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Z:\PE\BEETS\Custom Measures\Latest_Verions_of_the_Custom_Measures\4.1.24\"/>
    </mc:Choice>
  </mc:AlternateContent>
  <xr:revisionPtr revIDLastSave="0" documentId="13_ncr:1_{F892F9AD-7C92-4434-99A8-4654AAB626D2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Custom Measures List" sheetId="5" r:id="rId1"/>
    <sheet name="Custom Measure Capacity Factors" sheetId="6" r:id="rId2"/>
  </sheets>
  <externalReferences>
    <externalReference r:id="rId3"/>
    <externalReference r:id="rId4"/>
  </externalReferences>
  <definedNames>
    <definedName name="_xlnm._FilterDatabase" localSheetId="1" hidden="1">'Custom Measure Capacity Factors'!$A$10:$J$864</definedName>
    <definedName name="_xlnm._FilterDatabase" localSheetId="0" hidden="1">'Custom Measures List'!$A$2:$AP$856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0" i="6" l="1"/>
  <c r="I80" i="6"/>
  <c r="J80" i="6"/>
  <c r="H81" i="6"/>
  <c r="I81" i="6"/>
  <c r="J81" i="6"/>
  <c r="H82" i="6"/>
  <c r="I82" i="6"/>
  <c r="J82" i="6"/>
  <c r="H83" i="6"/>
  <c r="I83" i="6"/>
  <c r="J83" i="6"/>
  <c r="H84" i="6"/>
  <c r="I84" i="6"/>
  <c r="J84" i="6"/>
  <c r="H85" i="6"/>
  <c r="I85" i="6"/>
  <c r="J85" i="6"/>
  <c r="H86" i="6"/>
  <c r="I86" i="6"/>
  <c r="J86" i="6"/>
  <c r="H87" i="6"/>
  <c r="I87" i="6"/>
  <c r="J87" i="6"/>
  <c r="H88" i="6"/>
  <c r="I88" i="6"/>
  <c r="J88" i="6"/>
  <c r="H89" i="6"/>
  <c r="I89" i="6"/>
  <c r="J89" i="6"/>
  <c r="H90" i="6"/>
  <c r="I90" i="6"/>
  <c r="J90" i="6"/>
  <c r="H91" i="6"/>
  <c r="I91" i="6"/>
  <c r="J91" i="6"/>
  <c r="H92" i="6"/>
  <c r="I92" i="6"/>
  <c r="J92" i="6"/>
  <c r="H93" i="6"/>
  <c r="I93" i="6"/>
  <c r="J93" i="6"/>
  <c r="H94" i="6"/>
  <c r="I94" i="6"/>
  <c r="J94" i="6"/>
  <c r="H95" i="6"/>
  <c r="I95" i="6"/>
  <c r="J95" i="6"/>
  <c r="H96" i="6"/>
  <c r="I96" i="6"/>
  <c r="J96" i="6"/>
  <c r="H97" i="6"/>
  <c r="I97" i="6"/>
  <c r="J97" i="6"/>
  <c r="H98" i="6"/>
  <c r="I98" i="6"/>
  <c r="J98" i="6"/>
  <c r="H99" i="6"/>
  <c r="I99" i="6"/>
  <c r="J99" i="6"/>
  <c r="H100" i="6"/>
  <c r="I100" i="6"/>
  <c r="J100" i="6"/>
  <c r="H101" i="6"/>
  <c r="I101" i="6"/>
  <c r="J101" i="6"/>
  <c r="H102" i="6"/>
  <c r="I102" i="6"/>
  <c r="J102" i="6"/>
  <c r="H103" i="6"/>
  <c r="I103" i="6"/>
  <c r="J103" i="6"/>
  <c r="H104" i="6"/>
  <c r="I104" i="6"/>
  <c r="J104" i="6"/>
  <c r="H105" i="6"/>
  <c r="I105" i="6"/>
  <c r="J105" i="6"/>
  <c r="H106" i="6"/>
  <c r="I106" i="6"/>
  <c r="J106" i="6"/>
  <c r="H107" i="6"/>
  <c r="I107" i="6"/>
  <c r="J107" i="6"/>
  <c r="H108" i="6"/>
  <c r="I108" i="6"/>
  <c r="J108" i="6"/>
  <c r="H109" i="6"/>
  <c r="I109" i="6"/>
  <c r="J109" i="6"/>
  <c r="H110" i="6"/>
  <c r="I110" i="6"/>
  <c r="J110" i="6"/>
  <c r="H111" i="6"/>
  <c r="I111" i="6"/>
  <c r="J111" i="6"/>
  <c r="H112" i="6"/>
  <c r="I112" i="6"/>
  <c r="J112" i="6"/>
  <c r="H113" i="6"/>
  <c r="I113" i="6"/>
  <c r="J113" i="6"/>
  <c r="H114" i="6"/>
  <c r="I114" i="6"/>
  <c r="J114" i="6"/>
  <c r="H115" i="6"/>
  <c r="I115" i="6"/>
  <c r="J115" i="6"/>
  <c r="H116" i="6"/>
  <c r="I116" i="6"/>
  <c r="J116" i="6"/>
  <c r="H117" i="6"/>
  <c r="I117" i="6"/>
  <c r="J117" i="6"/>
  <c r="H118" i="6"/>
  <c r="I118" i="6"/>
  <c r="J118" i="6"/>
  <c r="H119" i="6"/>
  <c r="I119" i="6"/>
  <c r="J119" i="6"/>
  <c r="H120" i="6"/>
  <c r="I120" i="6"/>
  <c r="J120" i="6"/>
  <c r="H121" i="6"/>
  <c r="I121" i="6"/>
  <c r="J121" i="6"/>
  <c r="H122" i="6"/>
  <c r="I122" i="6"/>
  <c r="J122" i="6"/>
  <c r="H123" i="6"/>
  <c r="I123" i="6"/>
  <c r="J123" i="6"/>
  <c r="H124" i="6"/>
  <c r="I124" i="6"/>
  <c r="J124" i="6"/>
  <c r="H125" i="6"/>
  <c r="I125" i="6"/>
  <c r="J125" i="6"/>
  <c r="H126" i="6"/>
  <c r="I126" i="6"/>
  <c r="J126" i="6"/>
  <c r="H127" i="6"/>
  <c r="I127" i="6"/>
  <c r="J127" i="6"/>
  <c r="H128" i="6"/>
  <c r="I128" i="6"/>
  <c r="J128" i="6"/>
  <c r="H129" i="6"/>
  <c r="I129" i="6"/>
  <c r="J129" i="6"/>
  <c r="H130" i="6"/>
  <c r="I130" i="6"/>
  <c r="J130" i="6"/>
  <c r="H131" i="6"/>
  <c r="I131" i="6"/>
  <c r="J131" i="6"/>
  <c r="H132" i="6"/>
  <c r="I132" i="6"/>
  <c r="J132" i="6"/>
  <c r="H133" i="6"/>
  <c r="I133" i="6"/>
  <c r="J133" i="6"/>
  <c r="H134" i="6"/>
  <c r="I134" i="6"/>
  <c r="J134" i="6"/>
  <c r="H135" i="6"/>
  <c r="I135" i="6"/>
  <c r="J135" i="6"/>
  <c r="H136" i="6"/>
  <c r="I136" i="6"/>
  <c r="J136" i="6"/>
  <c r="H137" i="6"/>
  <c r="I137" i="6"/>
  <c r="J137" i="6"/>
  <c r="H138" i="6"/>
  <c r="I138" i="6"/>
  <c r="J138" i="6"/>
  <c r="H139" i="6"/>
  <c r="I139" i="6"/>
  <c r="J139" i="6"/>
  <c r="H140" i="6"/>
  <c r="I140" i="6"/>
  <c r="J140" i="6"/>
  <c r="H141" i="6"/>
  <c r="I141" i="6"/>
  <c r="J141" i="6"/>
  <c r="H142" i="6"/>
  <c r="I142" i="6"/>
  <c r="J142" i="6"/>
  <c r="H143" i="6"/>
  <c r="I143" i="6"/>
  <c r="J143" i="6"/>
  <c r="H144" i="6"/>
  <c r="I144" i="6"/>
  <c r="J144" i="6"/>
  <c r="H145" i="6"/>
  <c r="I145" i="6"/>
  <c r="J145" i="6"/>
  <c r="H146" i="6"/>
  <c r="I146" i="6"/>
  <c r="J146" i="6"/>
  <c r="H147" i="6"/>
  <c r="I147" i="6"/>
  <c r="J147" i="6"/>
  <c r="H148" i="6"/>
  <c r="I148" i="6"/>
  <c r="J148" i="6"/>
  <c r="H149" i="6"/>
  <c r="I149" i="6"/>
  <c r="J149" i="6"/>
  <c r="H150" i="6"/>
  <c r="I150" i="6"/>
  <c r="J150" i="6"/>
  <c r="H151" i="6"/>
  <c r="I151" i="6"/>
  <c r="J151" i="6"/>
  <c r="H152" i="6"/>
  <c r="I152" i="6"/>
  <c r="J152" i="6"/>
  <c r="H153" i="6"/>
  <c r="I153" i="6"/>
  <c r="J153" i="6"/>
  <c r="H154" i="6"/>
  <c r="I154" i="6"/>
  <c r="J154" i="6"/>
  <c r="H155" i="6"/>
  <c r="I155" i="6"/>
  <c r="J155" i="6"/>
  <c r="H156" i="6"/>
  <c r="I156" i="6"/>
  <c r="J156" i="6"/>
  <c r="H157" i="6"/>
  <c r="I157" i="6"/>
  <c r="J157" i="6"/>
  <c r="H158" i="6"/>
  <c r="I158" i="6"/>
  <c r="J158" i="6"/>
  <c r="H159" i="6"/>
  <c r="I159" i="6"/>
  <c r="J159" i="6"/>
  <c r="H160" i="6"/>
  <c r="I160" i="6"/>
  <c r="J160" i="6"/>
  <c r="H161" i="6"/>
  <c r="I161" i="6"/>
  <c r="J161" i="6"/>
  <c r="H162" i="6"/>
  <c r="I162" i="6"/>
  <c r="J162" i="6"/>
  <c r="H163" i="6"/>
  <c r="I163" i="6"/>
  <c r="J163" i="6"/>
  <c r="H164" i="6"/>
  <c r="I164" i="6"/>
  <c r="J164" i="6"/>
  <c r="H165" i="6"/>
  <c r="I165" i="6"/>
  <c r="J165" i="6"/>
  <c r="H166" i="6"/>
  <c r="I166" i="6"/>
  <c r="J166" i="6"/>
  <c r="H167" i="6"/>
  <c r="I167" i="6"/>
  <c r="J167" i="6"/>
  <c r="H168" i="6"/>
  <c r="I168" i="6"/>
  <c r="J168" i="6"/>
  <c r="H169" i="6"/>
  <c r="I169" i="6"/>
  <c r="J169" i="6"/>
  <c r="H170" i="6"/>
  <c r="I170" i="6"/>
  <c r="J170" i="6"/>
  <c r="H171" i="6"/>
  <c r="I171" i="6"/>
  <c r="J171" i="6"/>
  <c r="H172" i="6"/>
  <c r="I172" i="6"/>
  <c r="J172" i="6"/>
  <c r="H173" i="6"/>
  <c r="I173" i="6"/>
  <c r="J173" i="6"/>
  <c r="H174" i="6"/>
  <c r="I174" i="6"/>
  <c r="J174" i="6"/>
  <c r="H175" i="6"/>
  <c r="I175" i="6"/>
  <c r="J175" i="6"/>
  <c r="H176" i="6"/>
  <c r="I176" i="6"/>
  <c r="J176" i="6"/>
  <c r="H177" i="6"/>
  <c r="I177" i="6"/>
  <c r="J177" i="6"/>
  <c r="H178" i="6"/>
  <c r="I178" i="6"/>
  <c r="J178" i="6"/>
  <c r="H179" i="6"/>
  <c r="I179" i="6"/>
  <c r="J179" i="6"/>
  <c r="H180" i="6"/>
  <c r="I180" i="6"/>
  <c r="J180" i="6"/>
  <c r="H181" i="6"/>
  <c r="I181" i="6"/>
  <c r="J181" i="6"/>
  <c r="H182" i="6"/>
  <c r="I182" i="6"/>
  <c r="J182" i="6"/>
  <c r="H183" i="6"/>
  <c r="I183" i="6"/>
  <c r="J183" i="6"/>
  <c r="H184" i="6"/>
  <c r="I184" i="6"/>
  <c r="J184" i="6"/>
  <c r="H185" i="6"/>
  <c r="I185" i="6"/>
  <c r="J185" i="6"/>
  <c r="H186" i="6"/>
  <c r="I186" i="6"/>
  <c r="J186" i="6"/>
  <c r="H187" i="6"/>
  <c r="I187" i="6"/>
  <c r="J187" i="6"/>
  <c r="H188" i="6"/>
  <c r="I188" i="6"/>
  <c r="J188" i="6"/>
  <c r="H189" i="6"/>
  <c r="I189" i="6"/>
  <c r="J189" i="6"/>
  <c r="H190" i="6"/>
  <c r="I190" i="6"/>
  <c r="J190" i="6"/>
  <c r="H191" i="6"/>
  <c r="I191" i="6"/>
  <c r="J191" i="6"/>
  <c r="H192" i="6"/>
  <c r="I192" i="6"/>
  <c r="J192" i="6"/>
  <c r="H193" i="6"/>
  <c r="I193" i="6"/>
  <c r="J193" i="6"/>
  <c r="H194" i="6"/>
  <c r="I194" i="6"/>
  <c r="J194" i="6"/>
  <c r="H195" i="6"/>
  <c r="I195" i="6"/>
  <c r="J195" i="6"/>
  <c r="H196" i="6"/>
  <c r="I196" i="6"/>
  <c r="J196" i="6"/>
  <c r="H197" i="6"/>
  <c r="I197" i="6"/>
  <c r="J197" i="6"/>
  <c r="H198" i="6"/>
  <c r="I198" i="6"/>
  <c r="J198" i="6"/>
  <c r="H199" i="6"/>
  <c r="I199" i="6"/>
  <c r="J199" i="6"/>
  <c r="H200" i="6"/>
  <c r="I200" i="6"/>
  <c r="J200" i="6"/>
  <c r="H201" i="6"/>
  <c r="I201" i="6"/>
  <c r="J201" i="6"/>
  <c r="H202" i="6"/>
  <c r="I202" i="6"/>
  <c r="J202" i="6"/>
  <c r="H203" i="6"/>
  <c r="I203" i="6"/>
  <c r="J203" i="6"/>
  <c r="H204" i="6"/>
  <c r="I204" i="6"/>
  <c r="J204" i="6"/>
  <c r="H205" i="6"/>
  <c r="I205" i="6"/>
  <c r="J205" i="6"/>
  <c r="H206" i="6"/>
  <c r="I206" i="6"/>
  <c r="J206" i="6"/>
  <c r="H207" i="6"/>
  <c r="I207" i="6"/>
  <c r="J207" i="6"/>
  <c r="H208" i="6"/>
  <c r="I208" i="6"/>
  <c r="J208" i="6"/>
  <c r="H209" i="6"/>
  <c r="I209" i="6"/>
  <c r="J209" i="6"/>
  <c r="H210" i="6"/>
  <c r="I210" i="6"/>
  <c r="J210" i="6"/>
  <c r="H211" i="6"/>
  <c r="I211" i="6"/>
  <c r="J211" i="6"/>
  <c r="H212" i="6"/>
  <c r="I212" i="6"/>
  <c r="J212" i="6"/>
  <c r="H213" i="6"/>
  <c r="I213" i="6"/>
  <c r="J213" i="6"/>
  <c r="H214" i="6"/>
  <c r="I214" i="6"/>
  <c r="J214" i="6"/>
  <c r="H215" i="6"/>
  <c r="I215" i="6"/>
  <c r="J215" i="6"/>
  <c r="H216" i="6"/>
  <c r="I216" i="6"/>
  <c r="J216" i="6"/>
  <c r="H217" i="6"/>
  <c r="I217" i="6"/>
  <c r="J217" i="6"/>
  <c r="H218" i="6"/>
  <c r="I218" i="6"/>
  <c r="J218" i="6"/>
  <c r="H219" i="6"/>
  <c r="I219" i="6"/>
  <c r="J219" i="6"/>
  <c r="H220" i="6"/>
  <c r="I220" i="6"/>
  <c r="J220" i="6"/>
  <c r="H221" i="6"/>
  <c r="I221" i="6"/>
  <c r="J221" i="6"/>
  <c r="H222" i="6"/>
  <c r="I222" i="6"/>
  <c r="J222" i="6"/>
  <c r="H223" i="6"/>
  <c r="I223" i="6"/>
  <c r="J223" i="6"/>
  <c r="H224" i="6"/>
  <c r="I224" i="6"/>
  <c r="J224" i="6"/>
  <c r="H225" i="6"/>
  <c r="I225" i="6"/>
  <c r="J225" i="6"/>
  <c r="H226" i="6"/>
  <c r="I226" i="6"/>
  <c r="J226" i="6"/>
  <c r="H227" i="6"/>
  <c r="I227" i="6"/>
  <c r="J227" i="6"/>
  <c r="H228" i="6"/>
  <c r="I228" i="6"/>
  <c r="J228" i="6"/>
  <c r="H229" i="6"/>
  <c r="I229" i="6"/>
  <c r="J229" i="6"/>
  <c r="H230" i="6"/>
  <c r="I230" i="6"/>
  <c r="J230" i="6"/>
  <c r="H231" i="6"/>
  <c r="I231" i="6"/>
  <c r="J231" i="6"/>
  <c r="H232" i="6"/>
  <c r="I232" i="6"/>
  <c r="J232" i="6"/>
  <c r="H233" i="6"/>
  <c r="I233" i="6"/>
  <c r="J233" i="6"/>
  <c r="H234" i="6"/>
  <c r="I234" i="6"/>
  <c r="J234" i="6"/>
  <c r="H235" i="6"/>
  <c r="I235" i="6"/>
  <c r="J235" i="6"/>
  <c r="H236" i="6"/>
  <c r="I236" i="6"/>
  <c r="J236" i="6"/>
  <c r="H237" i="6"/>
  <c r="I237" i="6"/>
  <c r="J237" i="6"/>
  <c r="H238" i="6"/>
  <c r="I238" i="6"/>
  <c r="J238" i="6"/>
  <c r="H239" i="6"/>
  <c r="I239" i="6"/>
  <c r="J239" i="6"/>
  <c r="H240" i="6"/>
  <c r="I240" i="6"/>
  <c r="J240" i="6"/>
  <c r="H241" i="6"/>
  <c r="I241" i="6"/>
  <c r="J241" i="6"/>
  <c r="H242" i="6"/>
  <c r="I242" i="6"/>
  <c r="J242" i="6"/>
  <c r="H243" i="6"/>
  <c r="I243" i="6"/>
  <c r="J243" i="6"/>
  <c r="H244" i="6"/>
  <c r="I244" i="6"/>
  <c r="J244" i="6"/>
  <c r="H245" i="6"/>
  <c r="I245" i="6"/>
  <c r="J245" i="6"/>
  <c r="H246" i="6"/>
  <c r="I246" i="6"/>
  <c r="J246" i="6"/>
  <c r="H247" i="6"/>
  <c r="I247" i="6"/>
  <c r="J247" i="6"/>
  <c r="H248" i="6"/>
  <c r="I248" i="6"/>
  <c r="J248" i="6"/>
  <c r="H249" i="6"/>
  <c r="I249" i="6"/>
  <c r="J249" i="6"/>
  <c r="H250" i="6"/>
  <c r="I250" i="6"/>
  <c r="J250" i="6"/>
  <c r="H251" i="6"/>
  <c r="I251" i="6"/>
  <c r="J251" i="6"/>
  <c r="H252" i="6"/>
  <c r="I252" i="6"/>
  <c r="J252" i="6"/>
  <c r="H253" i="6"/>
  <c r="I253" i="6"/>
  <c r="J253" i="6"/>
  <c r="H254" i="6"/>
  <c r="I254" i="6"/>
  <c r="J254" i="6"/>
  <c r="H255" i="6"/>
  <c r="I255" i="6"/>
  <c r="J255" i="6"/>
  <c r="H256" i="6"/>
  <c r="I256" i="6"/>
  <c r="J256" i="6"/>
  <c r="H257" i="6"/>
  <c r="I257" i="6"/>
  <c r="J257" i="6"/>
  <c r="H258" i="6"/>
  <c r="I258" i="6"/>
  <c r="J258" i="6"/>
  <c r="H259" i="6"/>
  <c r="I259" i="6"/>
  <c r="J259" i="6"/>
  <c r="H260" i="6"/>
  <c r="I260" i="6"/>
  <c r="J260" i="6"/>
  <c r="H261" i="6"/>
  <c r="I261" i="6"/>
  <c r="J261" i="6"/>
  <c r="H262" i="6"/>
  <c r="I262" i="6"/>
  <c r="J262" i="6"/>
  <c r="H263" i="6"/>
  <c r="I263" i="6"/>
  <c r="J263" i="6"/>
  <c r="H264" i="6"/>
  <c r="I264" i="6"/>
  <c r="J264" i="6"/>
  <c r="H265" i="6"/>
  <c r="I265" i="6"/>
  <c r="J265" i="6"/>
  <c r="H266" i="6"/>
  <c r="I266" i="6"/>
  <c r="J266" i="6"/>
  <c r="H267" i="6"/>
  <c r="I267" i="6"/>
  <c r="J267" i="6"/>
  <c r="H268" i="6"/>
  <c r="I268" i="6"/>
  <c r="J268" i="6"/>
  <c r="H269" i="6"/>
  <c r="I269" i="6"/>
  <c r="J269" i="6"/>
  <c r="H270" i="6"/>
  <c r="I270" i="6"/>
  <c r="J270" i="6"/>
  <c r="H271" i="6"/>
  <c r="I271" i="6"/>
  <c r="J271" i="6"/>
  <c r="H272" i="6"/>
  <c r="I272" i="6"/>
  <c r="J272" i="6"/>
  <c r="H273" i="6"/>
  <c r="I273" i="6"/>
  <c r="J273" i="6"/>
  <c r="H274" i="6"/>
  <c r="I274" i="6"/>
  <c r="J274" i="6"/>
  <c r="H275" i="6"/>
  <c r="I275" i="6"/>
  <c r="J275" i="6"/>
  <c r="H276" i="6"/>
  <c r="I276" i="6"/>
  <c r="J276" i="6"/>
  <c r="H277" i="6"/>
  <c r="I277" i="6"/>
  <c r="J277" i="6"/>
  <c r="H278" i="6"/>
  <c r="I278" i="6"/>
  <c r="J278" i="6"/>
  <c r="H279" i="6"/>
  <c r="I279" i="6"/>
  <c r="J279" i="6"/>
  <c r="H280" i="6"/>
  <c r="I280" i="6"/>
  <c r="J280" i="6"/>
  <c r="H281" i="6"/>
  <c r="I281" i="6"/>
  <c r="J281" i="6"/>
  <c r="H282" i="6"/>
  <c r="I282" i="6"/>
  <c r="J282" i="6"/>
  <c r="H283" i="6"/>
  <c r="I283" i="6"/>
  <c r="J283" i="6"/>
  <c r="H284" i="6"/>
  <c r="I284" i="6"/>
  <c r="J284" i="6"/>
  <c r="H285" i="6"/>
  <c r="I285" i="6"/>
  <c r="J285" i="6"/>
  <c r="H286" i="6"/>
  <c r="I286" i="6"/>
  <c r="J286" i="6"/>
  <c r="H287" i="6"/>
  <c r="I287" i="6"/>
  <c r="J287" i="6"/>
  <c r="H288" i="6"/>
  <c r="I288" i="6"/>
  <c r="J288" i="6"/>
  <c r="H289" i="6"/>
  <c r="I289" i="6"/>
  <c r="J289" i="6"/>
  <c r="H290" i="6"/>
  <c r="I290" i="6"/>
  <c r="J290" i="6"/>
  <c r="H291" i="6"/>
  <c r="I291" i="6"/>
  <c r="J291" i="6"/>
  <c r="H292" i="6"/>
  <c r="I292" i="6"/>
  <c r="J292" i="6"/>
  <c r="H293" i="6"/>
  <c r="I293" i="6"/>
  <c r="J293" i="6"/>
  <c r="H294" i="6"/>
  <c r="I294" i="6"/>
  <c r="J294" i="6"/>
  <c r="H295" i="6"/>
  <c r="I295" i="6"/>
  <c r="J295" i="6"/>
  <c r="H296" i="6"/>
  <c r="I296" i="6"/>
  <c r="J296" i="6"/>
  <c r="H297" i="6"/>
  <c r="I297" i="6"/>
  <c r="J297" i="6"/>
  <c r="H298" i="6"/>
  <c r="I298" i="6"/>
  <c r="J298" i="6"/>
  <c r="H299" i="6"/>
  <c r="I299" i="6"/>
  <c r="J299" i="6"/>
  <c r="H300" i="6"/>
  <c r="I300" i="6"/>
  <c r="J300" i="6"/>
  <c r="H301" i="6"/>
  <c r="I301" i="6"/>
  <c r="J301" i="6"/>
  <c r="H302" i="6"/>
  <c r="I302" i="6"/>
  <c r="J302" i="6"/>
  <c r="H303" i="6"/>
  <c r="I303" i="6"/>
  <c r="J303" i="6"/>
  <c r="H304" i="6"/>
  <c r="I304" i="6"/>
  <c r="J304" i="6"/>
  <c r="H305" i="6"/>
  <c r="I305" i="6"/>
  <c r="J305" i="6"/>
  <c r="H306" i="6"/>
  <c r="I306" i="6"/>
  <c r="J306" i="6"/>
  <c r="H307" i="6"/>
  <c r="I307" i="6"/>
  <c r="J307" i="6"/>
  <c r="H308" i="6"/>
  <c r="I308" i="6"/>
  <c r="J308" i="6"/>
  <c r="H309" i="6"/>
  <c r="I309" i="6"/>
  <c r="J309" i="6"/>
  <c r="H310" i="6"/>
  <c r="I310" i="6"/>
  <c r="J310" i="6"/>
  <c r="H311" i="6"/>
  <c r="I311" i="6"/>
  <c r="J311" i="6"/>
  <c r="H312" i="6"/>
  <c r="I312" i="6"/>
  <c r="J312" i="6"/>
  <c r="H313" i="6"/>
  <c r="I313" i="6"/>
  <c r="J313" i="6"/>
  <c r="H314" i="6"/>
  <c r="I314" i="6"/>
  <c r="J314" i="6"/>
  <c r="H315" i="6"/>
  <c r="I315" i="6"/>
  <c r="J315" i="6"/>
  <c r="H316" i="6"/>
  <c r="I316" i="6"/>
  <c r="J316" i="6"/>
  <c r="H317" i="6"/>
  <c r="I317" i="6"/>
  <c r="J317" i="6"/>
  <c r="H318" i="6"/>
  <c r="I318" i="6"/>
  <c r="J318" i="6"/>
  <c r="H319" i="6"/>
  <c r="I319" i="6"/>
  <c r="J319" i="6"/>
  <c r="H320" i="6"/>
  <c r="I320" i="6"/>
  <c r="J320" i="6"/>
  <c r="H321" i="6"/>
  <c r="I321" i="6"/>
  <c r="J321" i="6"/>
  <c r="H322" i="6"/>
  <c r="I322" i="6"/>
  <c r="J322" i="6"/>
  <c r="H323" i="6"/>
  <c r="I323" i="6"/>
  <c r="J323" i="6"/>
  <c r="H324" i="6"/>
  <c r="I324" i="6"/>
  <c r="J324" i="6"/>
  <c r="H325" i="6"/>
  <c r="I325" i="6"/>
  <c r="J325" i="6"/>
  <c r="H326" i="6"/>
  <c r="I326" i="6"/>
  <c r="J326" i="6"/>
  <c r="H327" i="6"/>
  <c r="I327" i="6"/>
  <c r="J327" i="6"/>
  <c r="H328" i="6"/>
  <c r="I328" i="6"/>
  <c r="J328" i="6"/>
  <c r="H329" i="6"/>
  <c r="I329" i="6"/>
  <c r="J329" i="6"/>
  <c r="H330" i="6"/>
  <c r="I330" i="6"/>
  <c r="J330" i="6"/>
  <c r="H331" i="6"/>
  <c r="I331" i="6"/>
  <c r="J331" i="6"/>
  <c r="H332" i="6"/>
  <c r="I332" i="6"/>
  <c r="J332" i="6"/>
  <c r="H333" i="6"/>
  <c r="I333" i="6"/>
  <c r="J333" i="6"/>
  <c r="H334" i="6"/>
  <c r="I334" i="6"/>
  <c r="J334" i="6"/>
  <c r="H335" i="6"/>
  <c r="I335" i="6"/>
  <c r="J335" i="6"/>
  <c r="H336" i="6"/>
  <c r="I336" i="6"/>
  <c r="J336" i="6"/>
  <c r="H337" i="6"/>
  <c r="I337" i="6"/>
  <c r="J337" i="6"/>
  <c r="H338" i="6"/>
  <c r="I338" i="6"/>
  <c r="J338" i="6"/>
  <c r="H339" i="6"/>
  <c r="I339" i="6"/>
  <c r="J339" i="6"/>
  <c r="H340" i="6"/>
  <c r="I340" i="6"/>
  <c r="J340" i="6"/>
  <c r="H341" i="6"/>
  <c r="I341" i="6"/>
  <c r="J341" i="6"/>
  <c r="H342" i="6"/>
  <c r="I342" i="6"/>
  <c r="J342" i="6"/>
  <c r="H343" i="6"/>
  <c r="I343" i="6"/>
  <c r="J343" i="6"/>
  <c r="H344" i="6"/>
  <c r="I344" i="6"/>
  <c r="J344" i="6"/>
  <c r="H345" i="6"/>
  <c r="I345" i="6"/>
  <c r="J345" i="6"/>
  <c r="H346" i="6"/>
  <c r="I346" i="6"/>
  <c r="J346" i="6"/>
  <c r="H347" i="6"/>
  <c r="I347" i="6"/>
  <c r="J347" i="6"/>
  <c r="H348" i="6"/>
  <c r="I348" i="6"/>
  <c r="J348" i="6"/>
  <c r="H349" i="6"/>
  <c r="I349" i="6"/>
  <c r="J349" i="6"/>
  <c r="H350" i="6"/>
  <c r="I350" i="6"/>
  <c r="J350" i="6"/>
  <c r="H351" i="6"/>
  <c r="I351" i="6"/>
  <c r="J351" i="6"/>
  <c r="H352" i="6"/>
  <c r="I352" i="6"/>
  <c r="J352" i="6"/>
  <c r="H353" i="6"/>
  <c r="I353" i="6"/>
  <c r="J353" i="6"/>
  <c r="H354" i="6"/>
  <c r="I354" i="6"/>
  <c r="J354" i="6"/>
  <c r="H355" i="6"/>
  <c r="I355" i="6"/>
  <c r="J355" i="6"/>
  <c r="H356" i="6"/>
  <c r="I356" i="6"/>
  <c r="J356" i="6"/>
  <c r="H357" i="6"/>
  <c r="I357" i="6"/>
  <c r="J357" i="6"/>
  <c r="H358" i="6"/>
  <c r="I358" i="6"/>
  <c r="J358" i="6"/>
  <c r="H359" i="6"/>
  <c r="I359" i="6"/>
  <c r="J359" i="6"/>
  <c r="H360" i="6"/>
  <c r="I360" i="6"/>
  <c r="J360" i="6"/>
  <c r="H361" i="6"/>
  <c r="I361" i="6"/>
  <c r="J361" i="6"/>
  <c r="H362" i="6"/>
  <c r="I362" i="6"/>
  <c r="J362" i="6"/>
  <c r="H363" i="6"/>
  <c r="I363" i="6"/>
  <c r="J363" i="6"/>
  <c r="H364" i="6"/>
  <c r="I364" i="6"/>
  <c r="J364" i="6"/>
  <c r="H365" i="6"/>
  <c r="I365" i="6"/>
  <c r="J365" i="6"/>
  <c r="H366" i="6"/>
  <c r="I366" i="6"/>
  <c r="J366" i="6"/>
  <c r="H367" i="6"/>
  <c r="I367" i="6"/>
  <c r="J367" i="6"/>
  <c r="H368" i="6"/>
  <c r="I368" i="6"/>
  <c r="J368" i="6"/>
  <c r="H369" i="6"/>
  <c r="I369" i="6"/>
  <c r="J369" i="6"/>
  <c r="H370" i="6"/>
  <c r="I370" i="6"/>
  <c r="J370" i="6"/>
  <c r="H371" i="6"/>
  <c r="I371" i="6"/>
  <c r="J371" i="6"/>
  <c r="H372" i="6"/>
  <c r="I372" i="6"/>
  <c r="J372" i="6"/>
  <c r="H373" i="6"/>
  <c r="I373" i="6"/>
  <c r="J373" i="6"/>
  <c r="H374" i="6"/>
  <c r="I374" i="6"/>
  <c r="J374" i="6"/>
  <c r="H375" i="6"/>
  <c r="I375" i="6"/>
  <c r="J375" i="6"/>
  <c r="H376" i="6"/>
  <c r="I376" i="6"/>
  <c r="J376" i="6"/>
  <c r="H377" i="6"/>
  <c r="I377" i="6"/>
  <c r="J377" i="6"/>
  <c r="H378" i="6"/>
  <c r="I378" i="6"/>
  <c r="J378" i="6"/>
  <c r="H379" i="6"/>
  <c r="I379" i="6"/>
  <c r="J379" i="6"/>
  <c r="H380" i="6"/>
  <c r="I380" i="6"/>
  <c r="J380" i="6"/>
  <c r="H381" i="6"/>
  <c r="I381" i="6"/>
  <c r="J381" i="6"/>
  <c r="H382" i="6"/>
  <c r="I382" i="6"/>
  <c r="J382" i="6"/>
  <c r="H383" i="6"/>
  <c r="I383" i="6"/>
  <c r="J383" i="6"/>
  <c r="H384" i="6"/>
  <c r="I384" i="6"/>
  <c r="J384" i="6"/>
  <c r="H385" i="6"/>
  <c r="I385" i="6"/>
  <c r="J385" i="6"/>
  <c r="H386" i="6"/>
  <c r="I386" i="6"/>
  <c r="J386" i="6"/>
  <c r="H387" i="6"/>
  <c r="I387" i="6"/>
  <c r="J387" i="6"/>
  <c r="H388" i="6"/>
  <c r="I388" i="6"/>
  <c r="J388" i="6"/>
  <c r="H389" i="6"/>
  <c r="I389" i="6"/>
  <c r="J389" i="6"/>
  <c r="H390" i="6"/>
  <c r="I390" i="6"/>
  <c r="J390" i="6"/>
  <c r="H391" i="6"/>
  <c r="I391" i="6"/>
  <c r="J391" i="6"/>
  <c r="H392" i="6"/>
  <c r="I392" i="6"/>
  <c r="J392" i="6"/>
  <c r="H393" i="6"/>
  <c r="I393" i="6"/>
  <c r="J393" i="6"/>
  <c r="H394" i="6"/>
  <c r="I394" i="6"/>
  <c r="J394" i="6"/>
  <c r="H395" i="6"/>
  <c r="I395" i="6"/>
  <c r="J395" i="6"/>
  <c r="H396" i="6"/>
  <c r="I396" i="6"/>
  <c r="J396" i="6"/>
  <c r="H397" i="6"/>
  <c r="I397" i="6"/>
  <c r="J397" i="6"/>
  <c r="H398" i="6"/>
  <c r="I398" i="6"/>
  <c r="J398" i="6"/>
  <c r="H399" i="6"/>
  <c r="I399" i="6"/>
  <c r="J399" i="6"/>
  <c r="H400" i="6"/>
  <c r="I400" i="6"/>
  <c r="J400" i="6"/>
  <c r="H401" i="6"/>
  <c r="I401" i="6"/>
  <c r="J401" i="6"/>
  <c r="H402" i="6"/>
  <c r="I402" i="6"/>
  <c r="J402" i="6"/>
  <c r="H403" i="6"/>
  <c r="I403" i="6"/>
  <c r="J403" i="6"/>
  <c r="H404" i="6"/>
  <c r="I404" i="6"/>
  <c r="J404" i="6"/>
  <c r="H405" i="6"/>
  <c r="I405" i="6"/>
  <c r="J405" i="6"/>
  <c r="H406" i="6"/>
  <c r="I406" i="6"/>
  <c r="J406" i="6"/>
  <c r="H407" i="6"/>
  <c r="I407" i="6"/>
  <c r="J407" i="6"/>
  <c r="H408" i="6"/>
  <c r="I408" i="6"/>
  <c r="J408" i="6"/>
  <c r="H409" i="6"/>
  <c r="I409" i="6"/>
  <c r="J409" i="6"/>
  <c r="H410" i="6"/>
  <c r="I410" i="6"/>
  <c r="J410" i="6"/>
  <c r="H411" i="6"/>
  <c r="I411" i="6"/>
  <c r="J411" i="6"/>
  <c r="H412" i="6"/>
  <c r="I412" i="6"/>
  <c r="J412" i="6"/>
  <c r="H413" i="6"/>
  <c r="I413" i="6"/>
  <c r="J413" i="6"/>
  <c r="H414" i="6"/>
  <c r="I414" i="6"/>
  <c r="J414" i="6"/>
  <c r="H415" i="6"/>
  <c r="I415" i="6"/>
  <c r="J415" i="6"/>
  <c r="H416" i="6"/>
  <c r="I416" i="6"/>
  <c r="J416" i="6"/>
  <c r="H417" i="6"/>
  <c r="I417" i="6"/>
  <c r="J417" i="6"/>
  <c r="H418" i="6"/>
  <c r="I418" i="6"/>
  <c r="J418" i="6"/>
  <c r="H419" i="6"/>
  <c r="I419" i="6"/>
  <c r="J419" i="6"/>
  <c r="H420" i="6"/>
  <c r="I420" i="6"/>
  <c r="J420" i="6"/>
  <c r="H421" i="6"/>
  <c r="I421" i="6"/>
  <c r="J421" i="6"/>
  <c r="H422" i="6"/>
  <c r="I422" i="6"/>
  <c r="J422" i="6"/>
  <c r="H423" i="6"/>
  <c r="I423" i="6"/>
  <c r="J423" i="6"/>
  <c r="H424" i="6"/>
  <c r="I424" i="6"/>
  <c r="J424" i="6"/>
  <c r="H425" i="6"/>
  <c r="I425" i="6"/>
  <c r="J425" i="6"/>
  <c r="H426" i="6"/>
  <c r="I426" i="6"/>
  <c r="J426" i="6"/>
  <c r="H427" i="6"/>
  <c r="I427" i="6"/>
  <c r="J427" i="6"/>
  <c r="H428" i="6"/>
  <c r="I428" i="6"/>
  <c r="J428" i="6"/>
  <c r="H429" i="6"/>
  <c r="I429" i="6"/>
  <c r="J429" i="6"/>
  <c r="H430" i="6"/>
  <c r="I430" i="6"/>
  <c r="J430" i="6"/>
  <c r="H431" i="6"/>
  <c r="I431" i="6"/>
  <c r="J431" i="6"/>
  <c r="H432" i="6"/>
  <c r="I432" i="6"/>
  <c r="J432" i="6"/>
  <c r="H433" i="6"/>
  <c r="I433" i="6"/>
  <c r="J433" i="6"/>
  <c r="H434" i="6"/>
  <c r="I434" i="6"/>
  <c r="J434" i="6"/>
  <c r="H435" i="6"/>
  <c r="I435" i="6"/>
  <c r="J435" i="6"/>
  <c r="H436" i="6"/>
  <c r="I436" i="6"/>
  <c r="J436" i="6"/>
  <c r="H437" i="6"/>
  <c r="I437" i="6"/>
  <c r="J437" i="6"/>
  <c r="H438" i="6"/>
  <c r="I438" i="6"/>
  <c r="J438" i="6"/>
  <c r="H439" i="6"/>
  <c r="I439" i="6"/>
  <c r="J439" i="6"/>
  <c r="H440" i="6"/>
  <c r="I440" i="6"/>
  <c r="J440" i="6"/>
  <c r="H441" i="6"/>
  <c r="I441" i="6"/>
  <c r="J441" i="6"/>
  <c r="H442" i="6"/>
  <c r="I442" i="6"/>
  <c r="J442" i="6"/>
  <c r="H443" i="6"/>
  <c r="I443" i="6"/>
  <c r="J443" i="6"/>
  <c r="H444" i="6"/>
  <c r="I444" i="6"/>
  <c r="J444" i="6"/>
  <c r="H445" i="6"/>
  <c r="I445" i="6"/>
  <c r="J445" i="6"/>
  <c r="H446" i="6"/>
  <c r="I446" i="6"/>
  <c r="J446" i="6"/>
  <c r="H447" i="6"/>
  <c r="I447" i="6"/>
  <c r="J447" i="6"/>
  <c r="H448" i="6"/>
  <c r="I448" i="6"/>
  <c r="J448" i="6"/>
  <c r="H449" i="6"/>
  <c r="I449" i="6"/>
  <c r="J449" i="6"/>
  <c r="H450" i="6"/>
  <c r="I450" i="6"/>
  <c r="J450" i="6"/>
  <c r="H451" i="6"/>
  <c r="I451" i="6"/>
  <c r="J451" i="6"/>
  <c r="H452" i="6"/>
  <c r="I452" i="6"/>
  <c r="J452" i="6"/>
  <c r="H453" i="6"/>
  <c r="I453" i="6"/>
  <c r="J453" i="6"/>
  <c r="H454" i="6"/>
  <c r="I454" i="6"/>
  <c r="J454" i="6"/>
  <c r="H455" i="6"/>
  <c r="I455" i="6"/>
  <c r="J455" i="6"/>
  <c r="H456" i="6"/>
  <c r="I456" i="6"/>
  <c r="J456" i="6"/>
  <c r="H457" i="6"/>
  <c r="I457" i="6"/>
  <c r="J457" i="6"/>
  <c r="H458" i="6"/>
  <c r="I458" i="6"/>
  <c r="J458" i="6"/>
  <c r="H459" i="6"/>
  <c r="I459" i="6"/>
  <c r="J459" i="6"/>
  <c r="H460" i="6"/>
  <c r="I460" i="6"/>
  <c r="J460" i="6"/>
  <c r="H461" i="6"/>
  <c r="I461" i="6"/>
  <c r="J461" i="6"/>
  <c r="H462" i="6"/>
  <c r="I462" i="6"/>
  <c r="J462" i="6"/>
  <c r="H463" i="6"/>
  <c r="I463" i="6"/>
  <c r="J463" i="6"/>
  <c r="H464" i="6"/>
  <c r="I464" i="6"/>
  <c r="J464" i="6"/>
  <c r="H465" i="6"/>
  <c r="I465" i="6"/>
  <c r="J465" i="6"/>
  <c r="H466" i="6"/>
  <c r="I466" i="6"/>
  <c r="J466" i="6"/>
  <c r="H467" i="6"/>
  <c r="I467" i="6"/>
  <c r="J467" i="6"/>
  <c r="H468" i="6"/>
  <c r="I468" i="6"/>
  <c r="J468" i="6"/>
  <c r="H469" i="6"/>
  <c r="I469" i="6"/>
  <c r="J469" i="6"/>
  <c r="H470" i="6"/>
  <c r="I470" i="6"/>
  <c r="J470" i="6"/>
  <c r="H471" i="6"/>
  <c r="I471" i="6"/>
  <c r="J471" i="6"/>
  <c r="H472" i="6"/>
  <c r="I472" i="6"/>
  <c r="J472" i="6"/>
  <c r="H473" i="6"/>
  <c r="I473" i="6"/>
  <c r="J473" i="6"/>
  <c r="H474" i="6"/>
  <c r="I474" i="6"/>
  <c r="J474" i="6"/>
  <c r="H475" i="6"/>
  <c r="I475" i="6"/>
  <c r="J475" i="6"/>
  <c r="H476" i="6"/>
  <c r="I476" i="6"/>
  <c r="J476" i="6"/>
  <c r="H477" i="6"/>
  <c r="I477" i="6"/>
  <c r="J477" i="6"/>
  <c r="H478" i="6"/>
  <c r="I478" i="6"/>
  <c r="J478" i="6"/>
  <c r="H479" i="6"/>
  <c r="I479" i="6"/>
  <c r="J479" i="6"/>
  <c r="H480" i="6"/>
  <c r="I480" i="6"/>
  <c r="J480" i="6"/>
  <c r="H481" i="6"/>
  <c r="I481" i="6"/>
  <c r="J481" i="6"/>
  <c r="H482" i="6"/>
  <c r="I482" i="6"/>
  <c r="J482" i="6"/>
  <c r="H483" i="6"/>
  <c r="I483" i="6"/>
  <c r="J483" i="6"/>
  <c r="H484" i="6"/>
  <c r="I484" i="6"/>
  <c r="J484" i="6"/>
  <c r="H485" i="6"/>
  <c r="I485" i="6"/>
  <c r="J485" i="6"/>
  <c r="H486" i="6"/>
  <c r="I486" i="6"/>
  <c r="J486" i="6"/>
  <c r="H487" i="6"/>
  <c r="I487" i="6"/>
  <c r="J487" i="6"/>
  <c r="H488" i="6"/>
  <c r="I488" i="6"/>
  <c r="J488" i="6"/>
  <c r="H489" i="6"/>
  <c r="I489" i="6"/>
  <c r="J489" i="6"/>
  <c r="H490" i="6"/>
  <c r="I490" i="6"/>
  <c r="J490" i="6"/>
  <c r="H491" i="6"/>
  <c r="I491" i="6"/>
  <c r="J491" i="6"/>
  <c r="H492" i="6"/>
  <c r="I492" i="6"/>
  <c r="J492" i="6"/>
  <c r="H493" i="6"/>
  <c r="I493" i="6"/>
  <c r="J493" i="6"/>
  <c r="H494" i="6"/>
  <c r="I494" i="6"/>
  <c r="J494" i="6"/>
  <c r="H495" i="6"/>
  <c r="I495" i="6"/>
  <c r="J495" i="6"/>
  <c r="H497" i="6"/>
  <c r="I497" i="6"/>
  <c r="J497" i="6"/>
  <c r="H498" i="6"/>
  <c r="I498" i="6"/>
  <c r="J498" i="6"/>
  <c r="H499" i="6"/>
  <c r="I499" i="6"/>
  <c r="J499" i="6"/>
  <c r="H500" i="6"/>
  <c r="I500" i="6"/>
  <c r="J500" i="6"/>
  <c r="H501" i="6"/>
  <c r="I501" i="6"/>
  <c r="J501" i="6"/>
  <c r="H502" i="6"/>
  <c r="I502" i="6"/>
  <c r="J502" i="6"/>
  <c r="H503" i="6"/>
  <c r="I503" i="6"/>
  <c r="J503" i="6"/>
  <c r="H504" i="6"/>
  <c r="I504" i="6"/>
  <c r="J504" i="6"/>
  <c r="H505" i="6"/>
  <c r="I505" i="6"/>
  <c r="J505" i="6"/>
  <c r="H506" i="6"/>
  <c r="I506" i="6"/>
  <c r="J506" i="6"/>
  <c r="H507" i="6"/>
  <c r="I507" i="6"/>
  <c r="J507" i="6"/>
  <c r="H508" i="6"/>
  <c r="I508" i="6"/>
  <c r="J508" i="6"/>
  <c r="H509" i="6"/>
  <c r="I509" i="6"/>
  <c r="J509" i="6"/>
  <c r="H510" i="6"/>
  <c r="I510" i="6"/>
  <c r="J510" i="6"/>
  <c r="H511" i="6"/>
  <c r="I511" i="6"/>
  <c r="J511" i="6"/>
  <c r="H512" i="6"/>
  <c r="I512" i="6"/>
  <c r="J512" i="6"/>
  <c r="H513" i="6"/>
  <c r="I513" i="6"/>
  <c r="J513" i="6"/>
  <c r="H514" i="6"/>
  <c r="I514" i="6"/>
  <c r="J514" i="6"/>
  <c r="H515" i="6"/>
  <c r="I515" i="6"/>
  <c r="J515" i="6"/>
  <c r="H516" i="6"/>
  <c r="I516" i="6"/>
  <c r="J516" i="6"/>
  <c r="H517" i="6"/>
  <c r="I517" i="6"/>
  <c r="J517" i="6"/>
  <c r="H518" i="6"/>
  <c r="I518" i="6"/>
  <c r="J518" i="6"/>
  <c r="H519" i="6"/>
  <c r="I519" i="6"/>
  <c r="J519" i="6"/>
  <c r="H520" i="6"/>
  <c r="I520" i="6"/>
  <c r="J520" i="6"/>
  <c r="H521" i="6"/>
  <c r="I521" i="6"/>
  <c r="J521" i="6"/>
  <c r="H522" i="6"/>
  <c r="I522" i="6"/>
  <c r="J522" i="6"/>
  <c r="H523" i="6"/>
  <c r="I523" i="6"/>
  <c r="J523" i="6"/>
  <c r="H524" i="6"/>
  <c r="I524" i="6"/>
  <c r="J524" i="6"/>
  <c r="H525" i="6"/>
  <c r="I525" i="6"/>
  <c r="J525" i="6"/>
  <c r="H526" i="6"/>
  <c r="I526" i="6"/>
  <c r="J526" i="6"/>
  <c r="H527" i="6"/>
  <c r="I527" i="6"/>
  <c r="J527" i="6"/>
  <c r="H528" i="6"/>
  <c r="I528" i="6"/>
  <c r="J528" i="6"/>
  <c r="H532" i="6"/>
  <c r="I532" i="6"/>
  <c r="J532" i="6"/>
  <c r="H533" i="6"/>
  <c r="I533" i="6"/>
  <c r="J533" i="6"/>
  <c r="H534" i="6"/>
  <c r="I534" i="6"/>
  <c r="J534" i="6"/>
  <c r="H535" i="6"/>
  <c r="I535" i="6"/>
  <c r="J535" i="6"/>
  <c r="H536" i="6"/>
  <c r="I536" i="6"/>
  <c r="J536" i="6"/>
  <c r="H537" i="6"/>
  <c r="I537" i="6"/>
  <c r="J537" i="6"/>
  <c r="H538" i="6"/>
  <c r="I538" i="6"/>
  <c r="J538" i="6"/>
  <c r="H539" i="6"/>
  <c r="I539" i="6"/>
  <c r="J539" i="6"/>
  <c r="H540" i="6"/>
  <c r="I540" i="6"/>
  <c r="J540" i="6"/>
  <c r="H544" i="6"/>
  <c r="I544" i="6"/>
  <c r="J544" i="6"/>
  <c r="H545" i="6"/>
  <c r="I545" i="6"/>
  <c r="J545" i="6"/>
  <c r="H546" i="6"/>
  <c r="I546" i="6"/>
  <c r="J546" i="6"/>
  <c r="H547" i="6"/>
  <c r="I547" i="6"/>
  <c r="J547" i="6"/>
  <c r="H548" i="6"/>
  <c r="I548" i="6"/>
  <c r="J548" i="6"/>
  <c r="H549" i="6"/>
  <c r="I549" i="6"/>
  <c r="J549" i="6"/>
  <c r="H550" i="6"/>
  <c r="I550" i="6"/>
  <c r="J550" i="6"/>
  <c r="H551" i="6"/>
  <c r="I551" i="6"/>
  <c r="J551" i="6"/>
  <c r="H552" i="6"/>
  <c r="I552" i="6"/>
  <c r="J552" i="6"/>
  <c r="H553" i="6"/>
  <c r="I553" i="6"/>
  <c r="J553" i="6"/>
  <c r="H554" i="6"/>
  <c r="I554" i="6"/>
  <c r="J554" i="6"/>
  <c r="H555" i="6"/>
  <c r="I555" i="6"/>
  <c r="J555" i="6"/>
  <c r="H556" i="6"/>
  <c r="I556" i="6"/>
  <c r="J556" i="6"/>
  <c r="H557" i="6"/>
  <c r="I557" i="6"/>
  <c r="J557" i="6"/>
  <c r="H558" i="6"/>
  <c r="I558" i="6"/>
  <c r="J558" i="6"/>
  <c r="H559" i="6"/>
  <c r="I559" i="6"/>
  <c r="J559" i="6"/>
  <c r="H560" i="6"/>
  <c r="I560" i="6"/>
  <c r="J560" i="6"/>
  <c r="H561" i="6"/>
  <c r="I561" i="6"/>
  <c r="J561" i="6"/>
  <c r="H562" i="6"/>
  <c r="I562" i="6"/>
  <c r="J562" i="6"/>
  <c r="H563" i="6"/>
  <c r="I563" i="6"/>
  <c r="J563" i="6"/>
  <c r="H564" i="6"/>
  <c r="I564" i="6"/>
  <c r="J564" i="6"/>
  <c r="H565" i="6"/>
  <c r="I565" i="6"/>
  <c r="J565" i="6"/>
  <c r="H566" i="6"/>
  <c r="I566" i="6"/>
  <c r="J566" i="6"/>
  <c r="H567" i="6"/>
  <c r="I567" i="6"/>
  <c r="J567" i="6"/>
  <c r="H568" i="6"/>
  <c r="I568" i="6"/>
  <c r="J568" i="6"/>
  <c r="H569" i="6"/>
  <c r="I569" i="6"/>
  <c r="J569" i="6"/>
  <c r="H570" i="6"/>
  <c r="I570" i="6"/>
  <c r="J570" i="6"/>
  <c r="H571" i="6"/>
  <c r="I571" i="6"/>
  <c r="J571" i="6"/>
  <c r="H572" i="6"/>
  <c r="I572" i="6"/>
  <c r="J572" i="6"/>
  <c r="H573" i="6"/>
  <c r="I573" i="6"/>
  <c r="J573" i="6"/>
  <c r="H574" i="6"/>
  <c r="I574" i="6"/>
  <c r="J574" i="6"/>
  <c r="H575" i="6"/>
  <c r="I575" i="6"/>
  <c r="J575" i="6"/>
  <c r="H576" i="6"/>
  <c r="I576" i="6"/>
  <c r="J576" i="6"/>
  <c r="H577" i="6"/>
  <c r="I577" i="6"/>
  <c r="J577" i="6"/>
  <c r="H578" i="6"/>
  <c r="I578" i="6"/>
  <c r="J578" i="6"/>
  <c r="H579" i="6"/>
  <c r="I579" i="6"/>
  <c r="J579" i="6"/>
  <c r="H580" i="6"/>
  <c r="I580" i="6"/>
  <c r="J580" i="6"/>
  <c r="H581" i="6"/>
  <c r="I581" i="6"/>
  <c r="J581" i="6"/>
  <c r="H582" i="6"/>
  <c r="I582" i="6"/>
  <c r="J582" i="6"/>
  <c r="H583" i="6"/>
  <c r="I583" i="6"/>
  <c r="J583" i="6"/>
  <c r="H584" i="6"/>
  <c r="I584" i="6"/>
  <c r="J584" i="6"/>
  <c r="H585" i="6"/>
  <c r="I585" i="6"/>
  <c r="J585" i="6"/>
  <c r="H586" i="6"/>
  <c r="I586" i="6"/>
  <c r="J586" i="6"/>
  <c r="H587" i="6"/>
  <c r="I587" i="6"/>
  <c r="J587" i="6"/>
  <c r="H588" i="6"/>
  <c r="I588" i="6"/>
  <c r="J588" i="6"/>
  <c r="H589" i="6"/>
  <c r="I589" i="6"/>
  <c r="J589" i="6"/>
  <c r="H590" i="6"/>
  <c r="I590" i="6"/>
  <c r="J590" i="6"/>
  <c r="H591" i="6"/>
  <c r="I591" i="6"/>
  <c r="J591" i="6"/>
  <c r="H592" i="6"/>
  <c r="I592" i="6"/>
  <c r="J592" i="6"/>
  <c r="H594" i="6"/>
  <c r="I594" i="6"/>
  <c r="J594" i="6"/>
  <c r="H595" i="6"/>
  <c r="I595" i="6"/>
  <c r="J595" i="6"/>
  <c r="H596" i="6"/>
  <c r="I596" i="6"/>
  <c r="J596" i="6"/>
  <c r="H597" i="6"/>
  <c r="I597" i="6"/>
  <c r="J597" i="6"/>
  <c r="H598" i="6"/>
  <c r="I598" i="6"/>
  <c r="J598" i="6"/>
  <c r="H599" i="6"/>
  <c r="I599" i="6"/>
  <c r="J599" i="6"/>
  <c r="H600" i="6"/>
  <c r="I600" i="6"/>
  <c r="J600" i="6"/>
  <c r="H601" i="6"/>
  <c r="I601" i="6"/>
  <c r="J601" i="6"/>
  <c r="H602" i="6"/>
  <c r="I602" i="6"/>
  <c r="J602" i="6"/>
  <c r="H603" i="6"/>
  <c r="I603" i="6"/>
  <c r="J603" i="6"/>
  <c r="H604" i="6"/>
  <c r="I604" i="6"/>
  <c r="J604" i="6"/>
  <c r="H605" i="6"/>
  <c r="I605" i="6"/>
  <c r="J605" i="6"/>
  <c r="H606" i="6"/>
  <c r="I606" i="6"/>
  <c r="J606" i="6"/>
  <c r="H607" i="6"/>
  <c r="I607" i="6"/>
  <c r="J607" i="6"/>
  <c r="H609" i="6"/>
  <c r="I609" i="6"/>
  <c r="J609" i="6"/>
  <c r="H610" i="6"/>
  <c r="I610" i="6"/>
  <c r="J610" i="6"/>
  <c r="H611" i="6"/>
  <c r="I611" i="6"/>
  <c r="J611" i="6"/>
  <c r="H612" i="6"/>
  <c r="I612" i="6"/>
  <c r="J612" i="6"/>
  <c r="H613" i="6"/>
  <c r="I613" i="6"/>
  <c r="J613" i="6"/>
  <c r="H614" i="6"/>
  <c r="I614" i="6"/>
  <c r="J614" i="6"/>
  <c r="H615" i="6"/>
  <c r="I615" i="6"/>
  <c r="J615" i="6"/>
  <c r="H616" i="6"/>
  <c r="I616" i="6"/>
  <c r="J616" i="6"/>
  <c r="H617" i="6"/>
  <c r="I617" i="6"/>
  <c r="J617" i="6"/>
  <c r="H618" i="6"/>
  <c r="I618" i="6"/>
  <c r="J618" i="6"/>
  <c r="H619" i="6"/>
  <c r="I619" i="6"/>
  <c r="J619" i="6"/>
  <c r="H620" i="6"/>
  <c r="I620" i="6"/>
  <c r="J620" i="6"/>
  <c r="H621" i="6"/>
  <c r="I621" i="6"/>
  <c r="J621" i="6"/>
  <c r="H622" i="6"/>
  <c r="I622" i="6"/>
  <c r="J622" i="6"/>
  <c r="H623" i="6"/>
  <c r="I623" i="6"/>
  <c r="J623" i="6"/>
  <c r="H624" i="6"/>
  <c r="I624" i="6"/>
  <c r="J624" i="6"/>
  <c r="H625" i="6"/>
  <c r="I625" i="6"/>
  <c r="J625" i="6"/>
  <c r="H626" i="6"/>
  <c r="I626" i="6"/>
  <c r="J626" i="6"/>
  <c r="H627" i="6"/>
  <c r="I627" i="6"/>
  <c r="J627" i="6"/>
  <c r="H628" i="6"/>
  <c r="I628" i="6"/>
  <c r="J628" i="6"/>
  <c r="H629" i="6"/>
  <c r="I629" i="6"/>
  <c r="J629" i="6"/>
  <c r="H630" i="6"/>
  <c r="I630" i="6"/>
  <c r="J630" i="6"/>
  <c r="H631" i="6"/>
  <c r="I631" i="6"/>
  <c r="J631" i="6"/>
  <c r="H632" i="6"/>
  <c r="I632" i="6"/>
  <c r="J632" i="6"/>
  <c r="H633" i="6"/>
  <c r="I633" i="6"/>
  <c r="J633" i="6"/>
  <c r="H634" i="6"/>
  <c r="I634" i="6"/>
  <c r="J634" i="6"/>
  <c r="H635" i="6"/>
  <c r="I635" i="6"/>
  <c r="J635" i="6"/>
  <c r="H636" i="6"/>
  <c r="I636" i="6"/>
  <c r="J636" i="6"/>
  <c r="H637" i="6"/>
  <c r="I637" i="6"/>
  <c r="J637" i="6"/>
  <c r="H638" i="6"/>
  <c r="I638" i="6"/>
  <c r="J638" i="6"/>
  <c r="H639" i="6"/>
  <c r="I639" i="6"/>
  <c r="J639" i="6"/>
  <c r="H640" i="6"/>
  <c r="I640" i="6"/>
  <c r="J640" i="6"/>
  <c r="H641" i="6"/>
  <c r="I641" i="6"/>
  <c r="J641" i="6"/>
  <c r="H642" i="6"/>
  <c r="I642" i="6"/>
  <c r="J642" i="6"/>
  <c r="H643" i="6"/>
  <c r="I643" i="6"/>
  <c r="J643" i="6"/>
  <c r="H644" i="6"/>
  <c r="I644" i="6"/>
  <c r="J644" i="6"/>
  <c r="H645" i="6"/>
  <c r="I645" i="6"/>
  <c r="J645" i="6"/>
  <c r="H646" i="6"/>
  <c r="I646" i="6"/>
  <c r="J646" i="6"/>
  <c r="H647" i="6"/>
  <c r="I647" i="6"/>
  <c r="J647" i="6"/>
  <c r="H648" i="6"/>
  <c r="I648" i="6"/>
  <c r="J648" i="6"/>
  <c r="H649" i="6"/>
  <c r="I649" i="6"/>
  <c r="J649" i="6"/>
  <c r="H650" i="6"/>
  <c r="I650" i="6"/>
  <c r="J650" i="6"/>
  <c r="H651" i="6"/>
  <c r="I651" i="6"/>
  <c r="J651" i="6"/>
  <c r="H652" i="6"/>
  <c r="I652" i="6"/>
  <c r="J652" i="6"/>
  <c r="H653" i="6"/>
  <c r="I653" i="6"/>
  <c r="J653" i="6"/>
  <c r="H654" i="6"/>
  <c r="I654" i="6"/>
  <c r="J654" i="6"/>
  <c r="H655" i="6"/>
  <c r="I655" i="6"/>
  <c r="J655" i="6"/>
  <c r="H656" i="6"/>
  <c r="I656" i="6"/>
  <c r="J656" i="6"/>
  <c r="H657" i="6"/>
  <c r="I657" i="6"/>
  <c r="J657" i="6"/>
  <c r="H658" i="6"/>
  <c r="I658" i="6"/>
  <c r="J658" i="6"/>
  <c r="H659" i="6"/>
  <c r="I659" i="6"/>
  <c r="J659" i="6"/>
  <c r="H660" i="6"/>
  <c r="I660" i="6"/>
  <c r="J660" i="6"/>
  <c r="H661" i="6"/>
  <c r="I661" i="6"/>
  <c r="J661" i="6"/>
  <c r="H662" i="6"/>
  <c r="I662" i="6"/>
  <c r="J662" i="6"/>
  <c r="H663" i="6"/>
  <c r="I663" i="6"/>
  <c r="J663" i="6"/>
  <c r="H664" i="6"/>
  <c r="I664" i="6"/>
  <c r="J664" i="6"/>
  <c r="H665" i="6"/>
  <c r="I665" i="6"/>
  <c r="J665" i="6"/>
  <c r="H666" i="6"/>
  <c r="I666" i="6"/>
  <c r="J666" i="6"/>
  <c r="H667" i="6"/>
  <c r="I667" i="6"/>
  <c r="J667" i="6"/>
  <c r="H668" i="6"/>
  <c r="I668" i="6"/>
  <c r="J668" i="6"/>
  <c r="H669" i="6"/>
  <c r="I669" i="6"/>
  <c r="J669" i="6"/>
  <c r="H670" i="6"/>
  <c r="I670" i="6"/>
  <c r="J670" i="6"/>
  <c r="H671" i="6"/>
  <c r="I671" i="6"/>
  <c r="J671" i="6"/>
  <c r="H672" i="6"/>
  <c r="I672" i="6"/>
  <c r="J672" i="6"/>
  <c r="H673" i="6"/>
  <c r="I673" i="6"/>
  <c r="J673" i="6"/>
  <c r="H674" i="6"/>
  <c r="I674" i="6"/>
  <c r="J674" i="6"/>
  <c r="H675" i="6"/>
  <c r="I675" i="6"/>
  <c r="J675" i="6"/>
  <c r="H676" i="6"/>
  <c r="I676" i="6"/>
  <c r="J676" i="6"/>
  <c r="H677" i="6"/>
  <c r="I677" i="6"/>
  <c r="J677" i="6"/>
  <c r="H678" i="6"/>
  <c r="I678" i="6"/>
  <c r="J678" i="6"/>
  <c r="H679" i="6"/>
  <c r="I679" i="6"/>
  <c r="J679" i="6"/>
  <c r="H680" i="6"/>
  <c r="I680" i="6"/>
  <c r="J680" i="6"/>
  <c r="H681" i="6"/>
  <c r="I681" i="6"/>
  <c r="J681" i="6"/>
  <c r="H682" i="6"/>
  <c r="I682" i="6"/>
  <c r="J682" i="6"/>
  <c r="H683" i="6"/>
  <c r="I683" i="6"/>
  <c r="J683" i="6"/>
  <c r="H684" i="6"/>
  <c r="I684" i="6"/>
  <c r="J684" i="6"/>
  <c r="H685" i="6"/>
  <c r="I685" i="6"/>
  <c r="J685" i="6"/>
  <c r="H686" i="6"/>
  <c r="I686" i="6"/>
  <c r="J686" i="6"/>
  <c r="H687" i="6"/>
  <c r="I687" i="6"/>
  <c r="J687" i="6"/>
  <c r="H688" i="6"/>
  <c r="I688" i="6"/>
  <c r="J688" i="6"/>
  <c r="H689" i="6"/>
  <c r="I689" i="6"/>
  <c r="J689" i="6"/>
  <c r="H690" i="6"/>
  <c r="I690" i="6"/>
  <c r="J690" i="6"/>
  <c r="H691" i="6"/>
  <c r="I691" i="6"/>
  <c r="J691" i="6"/>
  <c r="H692" i="6"/>
  <c r="I692" i="6"/>
  <c r="J692" i="6"/>
  <c r="H693" i="6"/>
  <c r="I693" i="6"/>
  <c r="J693" i="6"/>
  <c r="H694" i="6"/>
  <c r="I694" i="6"/>
  <c r="J694" i="6"/>
  <c r="H695" i="6"/>
  <c r="I695" i="6"/>
  <c r="J695" i="6"/>
  <c r="H696" i="6"/>
  <c r="I696" i="6"/>
  <c r="J696" i="6"/>
  <c r="H697" i="6"/>
  <c r="I697" i="6"/>
  <c r="J697" i="6"/>
  <c r="H698" i="6"/>
  <c r="I698" i="6"/>
  <c r="J698" i="6"/>
  <c r="H699" i="6"/>
  <c r="I699" i="6"/>
  <c r="J699" i="6"/>
  <c r="H700" i="6"/>
  <c r="I700" i="6"/>
  <c r="J700" i="6"/>
  <c r="H701" i="6"/>
  <c r="I701" i="6"/>
  <c r="J701" i="6"/>
  <c r="H702" i="6"/>
  <c r="I702" i="6"/>
  <c r="J702" i="6"/>
  <c r="H703" i="6"/>
  <c r="I703" i="6"/>
  <c r="J703" i="6"/>
  <c r="H704" i="6"/>
  <c r="I704" i="6"/>
  <c r="J704" i="6"/>
  <c r="H705" i="6"/>
  <c r="I705" i="6"/>
  <c r="J705" i="6"/>
  <c r="H706" i="6"/>
  <c r="I706" i="6"/>
  <c r="J706" i="6"/>
  <c r="H707" i="6"/>
  <c r="I707" i="6"/>
  <c r="J707" i="6"/>
  <c r="H708" i="6"/>
  <c r="I708" i="6"/>
  <c r="J708" i="6"/>
  <c r="H709" i="6"/>
  <c r="I709" i="6"/>
  <c r="J709" i="6"/>
  <c r="H710" i="6"/>
  <c r="I710" i="6"/>
  <c r="J710" i="6"/>
  <c r="H711" i="6"/>
  <c r="I711" i="6"/>
  <c r="J711" i="6"/>
  <c r="H712" i="6"/>
  <c r="I712" i="6"/>
  <c r="J712" i="6"/>
  <c r="H713" i="6"/>
  <c r="I713" i="6"/>
  <c r="J713" i="6"/>
  <c r="H714" i="6"/>
  <c r="I714" i="6"/>
  <c r="J714" i="6"/>
  <c r="H720" i="6"/>
  <c r="I720" i="6"/>
  <c r="J720" i="6"/>
  <c r="H721" i="6"/>
  <c r="I721" i="6"/>
  <c r="J721" i="6"/>
  <c r="H722" i="6"/>
  <c r="I722" i="6"/>
  <c r="J722" i="6"/>
  <c r="H723" i="6"/>
  <c r="I723" i="6"/>
  <c r="J723" i="6"/>
  <c r="H724" i="6"/>
  <c r="I724" i="6"/>
  <c r="J724" i="6"/>
  <c r="H725" i="6"/>
  <c r="I725" i="6"/>
  <c r="J725" i="6"/>
  <c r="H731" i="6"/>
  <c r="I731" i="6"/>
  <c r="J731" i="6"/>
  <c r="H732" i="6"/>
  <c r="I732" i="6"/>
  <c r="J732" i="6"/>
  <c r="H734" i="6"/>
  <c r="I734" i="6"/>
  <c r="J734" i="6"/>
  <c r="H735" i="6"/>
  <c r="I735" i="6"/>
  <c r="J735" i="6"/>
  <c r="H737" i="6"/>
  <c r="I737" i="6"/>
  <c r="J737" i="6"/>
  <c r="H738" i="6"/>
  <c r="I738" i="6"/>
  <c r="J738" i="6"/>
  <c r="H743" i="6"/>
  <c r="I743" i="6"/>
  <c r="J743" i="6"/>
  <c r="H744" i="6"/>
  <c r="I744" i="6"/>
  <c r="J744" i="6"/>
  <c r="H749" i="6"/>
  <c r="I749" i="6"/>
  <c r="J749" i="6"/>
  <c r="H750" i="6"/>
  <c r="I750" i="6"/>
  <c r="J750" i="6"/>
  <c r="H751" i="6"/>
  <c r="I751" i="6"/>
  <c r="J751" i="6"/>
  <c r="H752" i="6"/>
  <c r="I752" i="6"/>
  <c r="J752" i="6"/>
  <c r="H753" i="6"/>
  <c r="I753" i="6"/>
  <c r="J753" i="6"/>
  <c r="H754" i="6"/>
  <c r="I754" i="6"/>
  <c r="J754" i="6"/>
  <c r="H755" i="6"/>
  <c r="I755" i="6"/>
  <c r="J755" i="6"/>
  <c r="H756" i="6"/>
  <c r="I756" i="6"/>
  <c r="J756" i="6"/>
  <c r="H757" i="6"/>
  <c r="I757" i="6"/>
  <c r="J757" i="6"/>
  <c r="H758" i="6"/>
  <c r="I758" i="6"/>
  <c r="J758" i="6"/>
  <c r="H759" i="6"/>
  <c r="I759" i="6"/>
  <c r="J759" i="6"/>
  <c r="H760" i="6"/>
  <c r="I760" i="6"/>
  <c r="J760" i="6"/>
  <c r="H761" i="6"/>
  <c r="I761" i="6"/>
  <c r="J761" i="6"/>
  <c r="H762" i="6"/>
  <c r="I762" i="6"/>
  <c r="J762" i="6"/>
  <c r="H763" i="6"/>
  <c r="I763" i="6"/>
  <c r="J763" i="6"/>
  <c r="H764" i="6"/>
  <c r="I764" i="6"/>
  <c r="J764" i="6"/>
  <c r="H765" i="6"/>
  <c r="I765" i="6"/>
  <c r="J765" i="6"/>
  <c r="H766" i="6"/>
  <c r="I766" i="6"/>
  <c r="J766" i="6"/>
  <c r="H767" i="6"/>
  <c r="I767" i="6"/>
  <c r="J767" i="6"/>
  <c r="H768" i="6"/>
  <c r="I768" i="6"/>
  <c r="J768" i="6"/>
  <c r="H769" i="6"/>
  <c r="I769" i="6"/>
  <c r="J769" i="6"/>
  <c r="H773" i="6"/>
  <c r="I773" i="6"/>
  <c r="J773" i="6"/>
  <c r="H774" i="6"/>
  <c r="I774" i="6"/>
  <c r="J774" i="6"/>
  <c r="H775" i="6"/>
  <c r="I775" i="6"/>
  <c r="J775" i="6"/>
  <c r="H776" i="6"/>
  <c r="I776" i="6"/>
  <c r="J776" i="6"/>
  <c r="H777" i="6"/>
  <c r="I777" i="6"/>
  <c r="J777" i="6"/>
  <c r="H781" i="6"/>
  <c r="I781" i="6"/>
  <c r="J781" i="6"/>
  <c r="H782" i="6"/>
  <c r="I782" i="6"/>
  <c r="J782" i="6"/>
  <c r="H784" i="6"/>
  <c r="I784" i="6"/>
  <c r="J784" i="6"/>
  <c r="H785" i="6"/>
  <c r="I785" i="6"/>
  <c r="J785" i="6"/>
  <c r="H786" i="6"/>
  <c r="I786" i="6"/>
  <c r="J786" i="6"/>
  <c r="H787" i="6"/>
  <c r="I787" i="6"/>
  <c r="J787" i="6"/>
  <c r="H788" i="6"/>
  <c r="I788" i="6"/>
  <c r="J788" i="6"/>
  <c r="H789" i="6"/>
  <c r="I789" i="6"/>
  <c r="J789" i="6"/>
  <c r="H790" i="6"/>
  <c r="I790" i="6"/>
  <c r="J790" i="6"/>
  <c r="H791" i="6"/>
  <c r="I791" i="6"/>
  <c r="J791" i="6"/>
  <c r="H792" i="6"/>
  <c r="I792" i="6"/>
  <c r="J792" i="6"/>
  <c r="H793" i="6"/>
  <c r="I793" i="6"/>
  <c r="J793" i="6"/>
  <c r="H794" i="6"/>
  <c r="I794" i="6"/>
  <c r="J794" i="6"/>
  <c r="H795" i="6"/>
  <c r="I795" i="6"/>
  <c r="J795" i="6"/>
  <c r="H796" i="6"/>
  <c r="I796" i="6"/>
  <c r="J796" i="6"/>
  <c r="H797" i="6"/>
  <c r="I797" i="6"/>
  <c r="J797" i="6"/>
  <c r="H798" i="6"/>
  <c r="I798" i="6"/>
  <c r="J798" i="6"/>
  <c r="H799" i="6"/>
  <c r="I799" i="6"/>
  <c r="J799" i="6"/>
  <c r="H800" i="6"/>
  <c r="I800" i="6"/>
  <c r="J800" i="6"/>
  <c r="H801" i="6"/>
  <c r="I801" i="6"/>
  <c r="J801" i="6"/>
  <c r="H802" i="6"/>
  <c r="I802" i="6"/>
  <c r="J802" i="6"/>
  <c r="H803" i="6"/>
  <c r="I803" i="6"/>
  <c r="J803" i="6"/>
  <c r="H804" i="6"/>
  <c r="I804" i="6"/>
  <c r="J804" i="6"/>
  <c r="H805" i="6"/>
  <c r="I805" i="6"/>
  <c r="J805" i="6"/>
  <c r="H806" i="6"/>
  <c r="I806" i="6"/>
  <c r="J806" i="6"/>
  <c r="H807" i="6"/>
  <c r="I807" i="6"/>
  <c r="J807" i="6"/>
  <c r="H808" i="6"/>
  <c r="I808" i="6"/>
  <c r="J808" i="6"/>
  <c r="H809" i="6"/>
  <c r="I809" i="6"/>
  <c r="J809" i="6"/>
  <c r="H810" i="6"/>
  <c r="I810" i="6"/>
  <c r="J810" i="6"/>
  <c r="H811" i="6"/>
  <c r="I811" i="6"/>
  <c r="J811" i="6"/>
  <c r="H812" i="6"/>
  <c r="I812" i="6"/>
  <c r="J812" i="6"/>
  <c r="H813" i="6"/>
  <c r="I813" i="6"/>
  <c r="J813" i="6"/>
  <c r="H814" i="6"/>
  <c r="I814" i="6"/>
  <c r="J814" i="6"/>
  <c r="H815" i="6"/>
  <c r="I815" i="6"/>
  <c r="J815" i="6"/>
  <c r="H816" i="6"/>
  <c r="I816" i="6"/>
  <c r="J816" i="6"/>
  <c r="H817" i="6"/>
  <c r="I817" i="6"/>
  <c r="J817" i="6"/>
  <c r="H818" i="6"/>
  <c r="I818" i="6"/>
  <c r="J818" i="6"/>
  <c r="H819" i="6"/>
  <c r="I819" i="6"/>
  <c r="J819" i="6"/>
  <c r="H820" i="6"/>
  <c r="I820" i="6"/>
  <c r="J820" i="6"/>
  <c r="H822" i="6"/>
  <c r="I822" i="6"/>
  <c r="J822" i="6"/>
  <c r="H823" i="6"/>
  <c r="I823" i="6"/>
  <c r="J823" i="6"/>
  <c r="H824" i="6"/>
  <c r="I824" i="6"/>
  <c r="J824" i="6"/>
  <c r="H825" i="6"/>
  <c r="I825" i="6"/>
  <c r="J825" i="6"/>
  <c r="H826" i="6"/>
  <c r="I826" i="6"/>
  <c r="J826" i="6"/>
  <c r="H827" i="6"/>
  <c r="I827" i="6"/>
  <c r="J827" i="6"/>
  <c r="H828" i="6"/>
  <c r="I828" i="6"/>
  <c r="J828" i="6"/>
  <c r="H829" i="6"/>
  <c r="I829" i="6"/>
  <c r="J829" i="6"/>
  <c r="H830" i="6"/>
  <c r="I830" i="6"/>
  <c r="J830" i="6"/>
  <c r="H831" i="6"/>
  <c r="I831" i="6"/>
  <c r="J831" i="6"/>
  <c r="H832" i="6"/>
  <c r="I832" i="6"/>
  <c r="J832" i="6"/>
  <c r="H833" i="6"/>
  <c r="I833" i="6"/>
  <c r="J833" i="6"/>
  <c r="H834" i="6"/>
  <c r="I834" i="6"/>
  <c r="J834" i="6"/>
  <c r="H835" i="6"/>
  <c r="I835" i="6"/>
  <c r="J835" i="6"/>
  <c r="H836" i="6"/>
  <c r="I836" i="6"/>
  <c r="J836" i="6"/>
  <c r="H837" i="6"/>
  <c r="I837" i="6"/>
  <c r="J837" i="6"/>
  <c r="H838" i="6"/>
  <c r="I838" i="6"/>
  <c r="J838" i="6"/>
  <c r="H839" i="6"/>
  <c r="I839" i="6"/>
  <c r="J839" i="6"/>
  <c r="H840" i="6"/>
  <c r="I840" i="6"/>
  <c r="J840" i="6"/>
  <c r="H841" i="6"/>
  <c r="I841" i="6"/>
  <c r="J841" i="6"/>
  <c r="H842" i="6"/>
  <c r="I842" i="6"/>
  <c r="J842" i="6"/>
  <c r="H843" i="6"/>
  <c r="I843" i="6"/>
  <c r="J843" i="6"/>
  <c r="H844" i="6"/>
  <c r="I844" i="6"/>
  <c r="J844" i="6"/>
  <c r="H845" i="6"/>
  <c r="I845" i="6"/>
  <c r="J845" i="6"/>
  <c r="H846" i="6"/>
  <c r="I846" i="6"/>
  <c r="J846" i="6"/>
  <c r="H847" i="6"/>
  <c r="I847" i="6"/>
  <c r="J847" i="6"/>
  <c r="H848" i="6"/>
  <c r="I848" i="6"/>
  <c r="J848" i="6"/>
  <c r="H849" i="6"/>
  <c r="I849" i="6"/>
  <c r="J849" i="6"/>
  <c r="H850" i="6"/>
  <c r="I850" i="6"/>
  <c r="J850" i="6"/>
  <c r="H851" i="6"/>
  <c r="I851" i="6"/>
  <c r="J851" i="6"/>
  <c r="H852" i="6"/>
  <c r="I852" i="6"/>
  <c r="J852" i="6"/>
  <c r="H853" i="6"/>
  <c r="I853" i="6"/>
  <c r="J853" i="6"/>
  <c r="H854" i="6"/>
  <c r="I854" i="6"/>
  <c r="J854" i="6"/>
  <c r="H855" i="6"/>
  <c r="I855" i="6"/>
  <c r="J855" i="6"/>
  <c r="H856" i="6"/>
  <c r="I856" i="6"/>
  <c r="J856" i="6"/>
  <c r="H857" i="6"/>
  <c r="I857" i="6"/>
  <c r="J857" i="6"/>
  <c r="H858" i="6"/>
  <c r="I858" i="6"/>
  <c r="J858" i="6"/>
  <c r="H859" i="6"/>
  <c r="I859" i="6"/>
  <c r="J859" i="6"/>
  <c r="H860" i="6"/>
  <c r="I860" i="6"/>
  <c r="J860" i="6"/>
  <c r="H861" i="6"/>
  <c r="I861" i="6"/>
  <c r="J861" i="6"/>
  <c r="H862" i="6"/>
  <c r="I862" i="6"/>
  <c r="J862" i="6"/>
  <c r="H863" i="6"/>
  <c r="I863" i="6"/>
  <c r="J863" i="6"/>
  <c r="H864" i="6"/>
  <c r="I864" i="6"/>
  <c r="J864" i="6"/>
  <c r="H496" i="6"/>
  <c r="I496" i="6"/>
  <c r="J496" i="6"/>
  <c r="H783" i="6"/>
  <c r="I783" i="6"/>
  <c r="J783" i="6"/>
  <c r="H529" i="6"/>
  <c r="I529" i="6"/>
  <c r="J529" i="6"/>
  <c r="H541" i="6"/>
  <c r="I541" i="6"/>
  <c r="J541" i="6"/>
  <c r="H530" i="6"/>
  <c r="I530" i="6"/>
  <c r="J530" i="6"/>
  <c r="H542" i="6"/>
  <c r="I542" i="6"/>
  <c r="J542" i="6"/>
  <c r="H531" i="6"/>
  <c r="I531" i="6"/>
  <c r="J531" i="6"/>
  <c r="H543" i="6"/>
  <c r="I543" i="6"/>
  <c r="J543" i="6"/>
  <c r="H770" i="6"/>
  <c r="I770" i="6"/>
  <c r="J770" i="6"/>
  <c r="H778" i="6"/>
  <c r="I778" i="6"/>
  <c r="J778" i="6"/>
  <c r="H771" i="6"/>
  <c r="I771" i="6"/>
  <c r="J771" i="6"/>
  <c r="H779" i="6"/>
  <c r="I779" i="6"/>
  <c r="J779" i="6"/>
  <c r="H772" i="6"/>
  <c r="I772" i="6"/>
  <c r="J772" i="6"/>
  <c r="H780" i="6"/>
  <c r="I780" i="6"/>
  <c r="J780" i="6"/>
  <c r="H715" i="6"/>
  <c r="I715" i="6"/>
  <c r="J715" i="6"/>
  <c r="H726" i="6"/>
  <c r="I726" i="6"/>
  <c r="J726" i="6"/>
  <c r="H716" i="6"/>
  <c r="I716" i="6"/>
  <c r="J716" i="6"/>
  <c r="H727" i="6"/>
  <c r="I727" i="6"/>
  <c r="J727" i="6"/>
  <c r="H717" i="6"/>
  <c r="I717" i="6"/>
  <c r="J717" i="6"/>
  <c r="H728" i="6"/>
  <c r="I728" i="6"/>
  <c r="J728" i="6"/>
  <c r="H718" i="6"/>
  <c r="I718" i="6"/>
  <c r="J718" i="6"/>
  <c r="H729" i="6"/>
  <c r="I729" i="6"/>
  <c r="J729" i="6"/>
  <c r="H719" i="6"/>
  <c r="I719" i="6"/>
  <c r="J719" i="6"/>
  <c r="H730" i="6"/>
  <c r="I730" i="6"/>
  <c r="J730" i="6"/>
  <c r="H733" i="6"/>
  <c r="I733" i="6"/>
  <c r="J733" i="6"/>
  <c r="H736" i="6"/>
  <c r="I736" i="6"/>
  <c r="J736" i="6"/>
  <c r="H739" i="6"/>
  <c r="I739" i="6"/>
  <c r="J739" i="6"/>
  <c r="H745" i="6"/>
  <c r="I745" i="6"/>
  <c r="J745" i="6"/>
  <c r="H740" i="6"/>
  <c r="I740" i="6"/>
  <c r="J740" i="6"/>
  <c r="H746" i="6"/>
  <c r="I746" i="6"/>
  <c r="J746" i="6"/>
  <c r="H741" i="6"/>
  <c r="I741" i="6"/>
  <c r="J741" i="6"/>
  <c r="H747" i="6"/>
  <c r="I747" i="6"/>
  <c r="J747" i="6"/>
  <c r="H742" i="6"/>
  <c r="I742" i="6"/>
  <c r="J742" i="6"/>
  <c r="H748" i="6"/>
  <c r="I748" i="6"/>
  <c r="J748" i="6"/>
  <c r="H593" i="6"/>
  <c r="I593" i="6"/>
  <c r="J593" i="6"/>
  <c r="H608" i="6"/>
  <c r="I608" i="6"/>
  <c r="J608" i="6"/>
  <c r="G79" i="6" l="1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H16" i="6" l="1"/>
  <c r="I16" i="6"/>
  <c r="J16" i="6"/>
  <c r="H28" i="6"/>
  <c r="I28" i="6"/>
  <c r="J28" i="6"/>
  <c r="H44" i="6"/>
  <c r="I44" i="6"/>
  <c r="J44" i="6"/>
  <c r="H56" i="6"/>
  <c r="I56" i="6"/>
  <c r="J56" i="6"/>
  <c r="H68" i="6"/>
  <c r="I68" i="6"/>
  <c r="J68" i="6"/>
  <c r="I13" i="6"/>
  <c r="J13" i="6"/>
  <c r="H13" i="6"/>
  <c r="I25" i="6"/>
  <c r="J25" i="6"/>
  <c r="H25" i="6"/>
  <c r="I29" i="6"/>
  <c r="J29" i="6"/>
  <c r="H29" i="6"/>
  <c r="I33" i="6"/>
  <c r="J33" i="6"/>
  <c r="H33" i="6"/>
  <c r="I37" i="6"/>
  <c r="J37" i="6"/>
  <c r="H37" i="6"/>
  <c r="I41" i="6"/>
  <c r="J41" i="6"/>
  <c r="H41" i="6"/>
  <c r="I45" i="6"/>
  <c r="J45" i="6"/>
  <c r="H45" i="6"/>
  <c r="I49" i="6"/>
  <c r="J49" i="6"/>
  <c r="H49" i="6"/>
  <c r="I53" i="6"/>
  <c r="J53" i="6"/>
  <c r="H53" i="6"/>
  <c r="I57" i="6"/>
  <c r="J57" i="6"/>
  <c r="H57" i="6"/>
  <c r="I61" i="6"/>
  <c r="J61" i="6"/>
  <c r="H61" i="6"/>
  <c r="I65" i="6"/>
  <c r="J65" i="6"/>
  <c r="H65" i="6"/>
  <c r="I69" i="6"/>
  <c r="J69" i="6"/>
  <c r="H69" i="6"/>
  <c r="I73" i="6"/>
  <c r="J73" i="6"/>
  <c r="H73" i="6"/>
  <c r="I77" i="6"/>
  <c r="J77" i="6"/>
  <c r="H77" i="6"/>
  <c r="H12" i="6"/>
  <c r="I12" i="6"/>
  <c r="J12" i="6"/>
  <c r="H24" i="6"/>
  <c r="I24" i="6"/>
  <c r="J24" i="6"/>
  <c r="H36" i="6"/>
  <c r="I36" i="6"/>
  <c r="J36" i="6"/>
  <c r="H48" i="6"/>
  <c r="I48" i="6"/>
  <c r="J48" i="6"/>
  <c r="H60" i="6"/>
  <c r="I60" i="6"/>
  <c r="J60" i="6"/>
  <c r="H72" i="6"/>
  <c r="I72" i="6"/>
  <c r="J72" i="6"/>
  <c r="I21" i="6"/>
  <c r="J21" i="6"/>
  <c r="H21" i="6"/>
  <c r="J18" i="6"/>
  <c r="H18" i="6"/>
  <c r="I18" i="6"/>
  <c r="J26" i="6"/>
  <c r="H26" i="6"/>
  <c r="I26" i="6"/>
  <c r="J30" i="6"/>
  <c r="H30" i="6"/>
  <c r="I30" i="6"/>
  <c r="J34" i="6"/>
  <c r="H34" i="6"/>
  <c r="I34" i="6"/>
  <c r="J38" i="6"/>
  <c r="H38" i="6"/>
  <c r="I38" i="6"/>
  <c r="J42" i="6"/>
  <c r="H42" i="6"/>
  <c r="I42" i="6"/>
  <c r="J46" i="6"/>
  <c r="H46" i="6"/>
  <c r="I46" i="6"/>
  <c r="J50" i="6"/>
  <c r="H50" i="6"/>
  <c r="I50" i="6"/>
  <c r="J54" i="6"/>
  <c r="H54" i="6"/>
  <c r="I54" i="6"/>
  <c r="J58" i="6"/>
  <c r="H58" i="6"/>
  <c r="I58" i="6"/>
  <c r="J62" i="6"/>
  <c r="H62" i="6"/>
  <c r="I62" i="6"/>
  <c r="J66" i="6"/>
  <c r="H66" i="6"/>
  <c r="I66" i="6"/>
  <c r="J70" i="6"/>
  <c r="H70" i="6"/>
  <c r="I70" i="6"/>
  <c r="J74" i="6"/>
  <c r="H74" i="6"/>
  <c r="I74" i="6"/>
  <c r="J78" i="6"/>
  <c r="H78" i="6"/>
  <c r="I78" i="6"/>
  <c r="H20" i="6"/>
  <c r="I20" i="6"/>
  <c r="J20" i="6"/>
  <c r="H32" i="6"/>
  <c r="I32" i="6"/>
  <c r="J32" i="6"/>
  <c r="H40" i="6"/>
  <c r="I40" i="6"/>
  <c r="J40" i="6"/>
  <c r="H52" i="6"/>
  <c r="I52" i="6"/>
  <c r="J52" i="6"/>
  <c r="H64" i="6"/>
  <c r="I64" i="6"/>
  <c r="J64" i="6"/>
  <c r="H76" i="6"/>
  <c r="I76" i="6"/>
  <c r="J76" i="6"/>
  <c r="I17" i="6"/>
  <c r="J17" i="6"/>
  <c r="H17" i="6"/>
  <c r="J14" i="6"/>
  <c r="H14" i="6"/>
  <c r="I14" i="6"/>
  <c r="J22" i="6"/>
  <c r="H22" i="6"/>
  <c r="I22" i="6"/>
  <c r="J11" i="6"/>
  <c r="I11" i="6"/>
  <c r="H11" i="6"/>
  <c r="H15" i="6"/>
  <c r="I15" i="6"/>
  <c r="J15" i="6"/>
  <c r="H19" i="6"/>
  <c r="I19" i="6"/>
  <c r="J19" i="6"/>
  <c r="H23" i="6"/>
  <c r="I23" i="6"/>
  <c r="J23" i="6"/>
  <c r="H27" i="6"/>
  <c r="I27" i="6"/>
  <c r="J27" i="6"/>
  <c r="H31" i="6"/>
  <c r="I31" i="6"/>
  <c r="J31" i="6"/>
  <c r="H35" i="6"/>
  <c r="I35" i="6"/>
  <c r="J35" i="6"/>
  <c r="H39" i="6"/>
  <c r="I39" i="6"/>
  <c r="J39" i="6"/>
  <c r="H43" i="6"/>
  <c r="I43" i="6"/>
  <c r="J43" i="6"/>
  <c r="H47" i="6"/>
  <c r="I47" i="6"/>
  <c r="J47" i="6"/>
  <c r="H51" i="6"/>
  <c r="I51" i="6"/>
  <c r="J51" i="6"/>
  <c r="H55" i="6"/>
  <c r="I55" i="6"/>
  <c r="J55" i="6"/>
  <c r="H59" i="6"/>
  <c r="I59" i="6"/>
  <c r="J59" i="6"/>
  <c r="H63" i="6"/>
  <c r="I63" i="6"/>
  <c r="J63" i="6"/>
  <c r="H67" i="6"/>
  <c r="I67" i="6"/>
  <c r="J67" i="6"/>
  <c r="H71" i="6"/>
  <c r="I71" i="6"/>
  <c r="J71" i="6"/>
  <c r="H75" i="6"/>
  <c r="I75" i="6"/>
  <c r="J75" i="6"/>
  <c r="H79" i="6"/>
  <c r="I79" i="6"/>
  <c r="J79" i="6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</calcChain>
</file>

<file path=xl/sharedStrings.xml><?xml version="1.0" encoding="utf-8"?>
<sst xmlns="http://schemas.openxmlformats.org/spreadsheetml/2006/main" count="16450" uniqueCount="1176">
  <si>
    <t>Resource Opportunity Type</t>
  </si>
  <si>
    <t>Sector</t>
  </si>
  <si>
    <t>End Use</t>
  </si>
  <si>
    <t>Category</t>
  </si>
  <si>
    <t>Measure Life</t>
  </si>
  <si>
    <t>ACACC84001</t>
  </si>
  <si>
    <t>ACACC84002</t>
  </si>
  <si>
    <t>ACACI84003</t>
  </si>
  <si>
    <t>ACACI84004</t>
  </si>
  <si>
    <t>ACACI84005</t>
  </si>
  <si>
    <t>ACACI84006</t>
  </si>
  <si>
    <t>ACACI84007</t>
  </si>
  <si>
    <t>ACACI84008</t>
  </si>
  <si>
    <t>ACACI84009</t>
  </si>
  <si>
    <t>ACACI84010</t>
  </si>
  <si>
    <t>ACAHR84011</t>
  </si>
  <si>
    <t>AIRCP84012</t>
  </si>
  <si>
    <t>AIRCP84013</t>
  </si>
  <si>
    <t>AIRCP84014</t>
  </si>
  <si>
    <t>AIRCP84015</t>
  </si>
  <si>
    <t>AIRCP84016</t>
  </si>
  <si>
    <t>AIRDF84017</t>
  </si>
  <si>
    <t>AIRDF84018</t>
  </si>
  <si>
    <t>AIRDF84019</t>
  </si>
  <si>
    <t>AIRDF84020</t>
  </si>
  <si>
    <t>AIRDF84021</t>
  </si>
  <si>
    <t>AIRDF84022</t>
  </si>
  <si>
    <t>AIRDF84023</t>
  </si>
  <si>
    <t>AIRHE84024</t>
  </si>
  <si>
    <t>AIRHE84025</t>
  </si>
  <si>
    <t>AIRHE84026</t>
  </si>
  <si>
    <t>AIRHE84027</t>
  </si>
  <si>
    <t>AIRIS84028</t>
  </si>
  <si>
    <t>AIRIS84029</t>
  </si>
  <si>
    <t>AIRIS84030</t>
  </si>
  <si>
    <t>AIRMS84031</t>
  </si>
  <si>
    <t>AIRMS84032</t>
  </si>
  <si>
    <t>AIRMS84033</t>
  </si>
  <si>
    <t>AIRMS84034</t>
  </si>
  <si>
    <t>AIRMS84035</t>
  </si>
  <si>
    <t>AIRMS84036</t>
  </si>
  <si>
    <t>AIRMS84037</t>
  </si>
  <si>
    <t>AIRPF84038</t>
  </si>
  <si>
    <t>AIRPF84039</t>
  </si>
  <si>
    <t>AIRSF84041</t>
  </si>
  <si>
    <t>AIRSF84042</t>
  </si>
  <si>
    <t>AIRSF84043</t>
  </si>
  <si>
    <t>AIRSF84044</t>
  </si>
  <si>
    <t>ALIDE84045</t>
  </si>
  <si>
    <t>ALILB84046</t>
  </si>
  <si>
    <t>ALILB84047</t>
  </si>
  <si>
    <t>ALILB84048</t>
  </si>
  <si>
    <t>ALILB84049</t>
  </si>
  <si>
    <t>ALILB84050</t>
  </si>
  <si>
    <t>ALILB84051</t>
  </si>
  <si>
    <t>ALILB84052</t>
  </si>
  <si>
    <t>ALILB84053</t>
  </si>
  <si>
    <t>ALILB84054</t>
  </si>
  <si>
    <t>ALILC84055</t>
  </si>
  <si>
    <t>ALILC84056</t>
  </si>
  <si>
    <t>ALILC84057</t>
  </si>
  <si>
    <t>ALILC84058</t>
  </si>
  <si>
    <t>ALILC84059</t>
  </si>
  <si>
    <t>AMDMO84060</t>
  </si>
  <si>
    <t>AMDMC84061</t>
  </si>
  <si>
    <t>AMDMC84062</t>
  </si>
  <si>
    <t>AMDMC84063</t>
  </si>
  <si>
    <t>AMDMC84064</t>
  </si>
  <si>
    <t>AMDPF84066</t>
  </si>
  <si>
    <t>APLPF84068</t>
  </si>
  <si>
    <t>APLPF84069</t>
  </si>
  <si>
    <t>APLPF84070</t>
  </si>
  <si>
    <t>APLPF84071</t>
  </si>
  <si>
    <t>APLPF84072</t>
  </si>
  <si>
    <t>AREDS84073</t>
  </si>
  <si>
    <t>AREDS84074</t>
  </si>
  <si>
    <t>AREHR84075</t>
  </si>
  <si>
    <t>AREPR84076</t>
  </si>
  <si>
    <t>AREPF84077</t>
  </si>
  <si>
    <t>AREPF84078</t>
  </si>
  <si>
    <t>AREPF84079</t>
  </si>
  <si>
    <t>ARERC84080</t>
  </si>
  <si>
    <t>ARERC84081</t>
  </si>
  <si>
    <t>ARERC84082</t>
  </si>
  <si>
    <t>ARERI84083</t>
  </si>
  <si>
    <t>ARERI84084</t>
  </si>
  <si>
    <t>ARERI84085</t>
  </si>
  <si>
    <t>AUDTR84086</t>
  </si>
  <si>
    <t>AWHHR84087</t>
  </si>
  <si>
    <t>AWHSE84088</t>
  </si>
  <si>
    <t>AWHWH84089</t>
  </si>
  <si>
    <t>AWBWB84090</t>
  </si>
  <si>
    <t>ACACI84091</t>
  </si>
  <si>
    <t>AMDCI84092</t>
  </si>
  <si>
    <t>AMDPF84093</t>
  </si>
  <si>
    <t>APLPL84094</t>
  </si>
  <si>
    <t>AHVHI84095</t>
  </si>
  <si>
    <t>AIRIS84096</t>
  </si>
  <si>
    <t>AIRIS84097</t>
  </si>
  <si>
    <t>AIRMS84098</t>
  </si>
  <si>
    <t>ALILB84099</t>
  </si>
  <si>
    <t>ALILB84100</t>
  </si>
  <si>
    <t>ALILB84101</t>
  </si>
  <si>
    <t>ALILB84102</t>
  </si>
  <si>
    <t>ALILB84103</t>
  </si>
  <si>
    <t>ALILB84104</t>
  </si>
  <si>
    <t>ALILB84105</t>
  </si>
  <si>
    <t>ALILB84106</t>
  </si>
  <si>
    <t>ALILB84107</t>
  </si>
  <si>
    <t>ALILB84108</t>
  </si>
  <si>
    <t>ALILB84109</t>
  </si>
  <si>
    <t>ALILB84110</t>
  </si>
  <si>
    <t>ALILC84111</t>
  </si>
  <si>
    <t>ALILB84112</t>
  </si>
  <si>
    <t>ALILB84113</t>
  </si>
  <si>
    <t>ALILB84123</t>
  </si>
  <si>
    <t>ALILB84124</t>
  </si>
  <si>
    <t>ALILB84125</t>
  </si>
  <si>
    <t>ALILB84126</t>
  </si>
  <si>
    <t>ALILB84127</t>
  </si>
  <si>
    <t>R</t>
  </si>
  <si>
    <t>Agricultural</t>
  </si>
  <si>
    <t>Compressed Air</t>
  </si>
  <si>
    <t>Irrigation</t>
  </si>
  <si>
    <t>Lighting</t>
  </si>
  <si>
    <t>Motors/Drives</t>
  </si>
  <si>
    <t>Process Loads</t>
  </si>
  <si>
    <t>Refrigeration</t>
  </si>
  <si>
    <t xml:space="preserve">Utility Distribution System </t>
  </si>
  <si>
    <t>Water Heating</t>
  </si>
  <si>
    <t>Whole Bldg/Meter Level</t>
  </si>
  <si>
    <t>HVAC</t>
  </si>
  <si>
    <t>Compressed Air System Controls</t>
  </si>
  <si>
    <t>Compressed Air System Improvements</t>
  </si>
  <si>
    <t>Heat Recovery</t>
  </si>
  <si>
    <t>Center Pivot System and Equipment</t>
  </si>
  <si>
    <t>Discharge Fitting Equipment</t>
  </si>
  <si>
    <t>Handmove and Sideroll System and Equipment</t>
  </si>
  <si>
    <t>Irrigation System Improvements</t>
  </si>
  <si>
    <t>Mainline System and Equipment</t>
  </si>
  <si>
    <t>Pumps and Fans</t>
  </si>
  <si>
    <t>Suction Fittings Equipment</t>
  </si>
  <si>
    <t>Delamping</t>
  </si>
  <si>
    <t>Lamps/Ballasts/Fixtures</t>
  </si>
  <si>
    <t>Lighting Controls</t>
  </si>
  <si>
    <t>Motors</t>
  </si>
  <si>
    <t>Motors/Drives Controls</t>
  </si>
  <si>
    <t>Dairy System Improvements</t>
  </si>
  <si>
    <t>Packaged Refrigeration</t>
  </si>
  <si>
    <t>Refrigeration System Controls</t>
  </si>
  <si>
    <t>Refrigeration System Improvements</t>
  </si>
  <si>
    <t>Transformers</t>
  </si>
  <si>
    <t>System Efficiency Improvements</t>
  </si>
  <si>
    <t>Water Heaters</t>
  </si>
  <si>
    <t>Whole Bldg/Meter Level System Improvements</t>
  </si>
  <si>
    <t>Process Loads System Improvements</t>
  </si>
  <si>
    <t>HVAC System Improvements</t>
  </si>
  <si>
    <t>Compressed Air Control Improvements (non-VFD)</t>
  </si>
  <si>
    <t>Compressed Air Control Improvements (VFD)</t>
  </si>
  <si>
    <t>Compressed Air System Compressor Improvements (non-VFD)</t>
  </si>
  <si>
    <t>Compressed Air System Compressor Improvements (VFD)</t>
  </si>
  <si>
    <t>Compressed Air System Demand Side Improvements</t>
  </si>
  <si>
    <t>Compressed Air System Dryer Improvements</t>
  </si>
  <si>
    <t>Compressed Air System Regulation Improvements</t>
  </si>
  <si>
    <t>Compressed Air System Storage Improvements</t>
  </si>
  <si>
    <t>Compressed Air System Supply Side Improvements</t>
  </si>
  <si>
    <t>Compressors</t>
  </si>
  <si>
    <t>Heat Recovery Improvements</t>
  </si>
  <si>
    <t>Center Pivot Conversions</t>
  </si>
  <si>
    <t xml:space="preserve">Reduce System Friction Head </t>
  </si>
  <si>
    <t xml:space="preserve">Reduce System Leakage </t>
  </si>
  <si>
    <t xml:space="preserve">Reduce System Lift </t>
  </si>
  <si>
    <t>System Water Delivery Improvements</t>
  </si>
  <si>
    <t>Flow Control Nozzles and Diffuser</t>
  </si>
  <si>
    <t>Impact Sprinkler Heads</t>
  </si>
  <si>
    <t>Low Angle Heads</t>
  </si>
  <si>
    <t>Low Pressure End guns/Big guns</t>
  </si>
  <si>
    <t>Nozzle Replacement</t>
  </si>
  <si>
    <t>Spray Heads</t>
  </si>
  <si>
    <t>Reduce System Lift</t>
  </si>
  <si>
    <t>Change in Water Source</t>
  </si>
  <si>
    <t>Reduce Delivery System Leakage</t>
  </si>
  <si>
    <t>Interactive Mainline System and Equipment Improvements</t>
  </si>
  <si>
    <t>Mainline System Pump Improvements</t>
  </si>
  <si>
    <t>Reduce Friction Loss</t>
  </si>
  <si>
    <t>Reduce System Leakage</t>
  </si>
  <si>
    <t>Centrifugal Pump System Improvements</t>
  </si>
  <si>
    <t>Turbine Pump System Improvements</t>
  </si>
  <si>
    <t>Vacuum Pump System Improvements</t>
  </si>
  <si>
    <t>Reduce Cavitation</t>
  </si>
  <si>
    <t>Lamps/Ballasts</t>
  </si>
  <si>
    <t>Lamps/Ballasts w/Controls</t>
  </si>
  <si>
    <t>Lamps/Ballasts w/Delamping</t>
  </si>
  <si>
    <t>Lamps/Ballasts w/Delamping and Controls</t>
  </si>
  <si>
    <t>Lamps/Ballasts/Fixtures w/Controls</t>
  </si>
  <si>
    <t>Lamps/Ballasts/Fixtures w/Delamping</t>
  </si>
  <si>
    <t>Lamps/Ballasts/Fixtures w/Delamping and Controls</t>
  </si>
  <si>
    <t>Stall Lighting</t>
  </si>
  <si>
    <t>Control Panels</t>
  </si>
  <si>
    <t>Daylighting</t>
  </si>
  <si>
    <t>Occupancy Sensors</t>
  </si>
  <si>
    <t>Photocells</t>
  </si>
  <si>
    <t>Timers</t>
  </si>
  <si>
    <t>Dairy Milking Machine Control Improvements (VFD)</t>
  </si>
  <si>
    <t>Electronically Commutated Motor (ECM)</t>
  </si>
  <si>
    <t>Energy Management Systems/System Controls</t>
  </si>
  <si>
    <t>Motors/Drives Control Improvements (non-VFD)</t>
  </si>
  <si>
    <t>Motors/Drives Control Improvements (VFD)</t>
  </si>
  <si>
    <t xml:space="preserve">Motors/Drives Installation on Fan System </t>
  </si>
  <si>
    <t>Motors/Drives Installation on Vacuum Pumps</t>
  </si>
  <si>
    <t xml:space="preserve">Centrifugal Pump System Improvements </t>
  </si>
  <si>
    <t>Fan System Improvements</t>
  </si>
  <si>
    <t>Pump System Improvements</t>
  </si>
  <si>
    <t>Plate Milk Pre-cooler</t>
  </si>
  <si>
    <t>Packaged Refrigeration System Improvements</t>
  </si>
  <si>
    <t>Condensor Fan System Improvements</t>
  </si>
  <si>
    <t>Evaporator Coil Fan System Improvements</t>
  </si>
  <si>
    <t>Evaporator Fan System Improvements</t>
  </si>
  <si>
    <t>Defrost Control Improvements</t>
  </si>
  <si>
    <t>Refrigeration Control Improvements (non-VFD)</t>
  </si>
  <si>
    <t>Refrigeration Control Improvements (VFD)</t>
  </si>
  <si>
    <t>Chiller Improvements</t>
  </si>
  <si>
    <t xml:space="preserve">Insulation </t>
  </si>
  <si>
    <t xml:space="preserve">Interactive Refrigeration System Improvements </t>
  </si>
  <si>
    <t>De-Energization</t>
  </si>
  <si>
    <t>Interactive Whole Bldg/Meter Level System Improvements</t>
  </si>
  <si>
    <t>Motors/Drives Installation on Compressed Air System</t>
  </si>
  <si>
    <t>Motors/Drives Installation on Pump System</t>
  </si>
  <si>
    <t>Interactive Process Loads System Improvements</t>
  </si>
  <si>
    <t>Interactive HVAC System Improvements</t>
  </si>
  <si>
    <t>Irrigation System Control Improvements (VFD)</t>
  </si>
  <si>
    <t>Irrigation System Control Improvements (non-VFD)</t>
  </si>
  <si>
    <t>Gravity Feed Pressurization Improvements</t>
  </si>
  <si>
    <t>T8 Linear Fluorescents</t>
  </si>
  <si>
    <t>Compact Fluorescents</t>
  </si>
  <si>
    <t>Induction</t>
  </si>
  <si>
    <t>Electronic Metal Halide</t>
  </si>
  <si>
    <t>Linear Fluorescent High Bay</t>
  </si>
  <si>
    <t>LED Screw-in/Small fixtures</t>
  </si>
  <si>
    <t>LED Tubes and Troffers</t>
  </si>
  <si>
    <t>LED Exterior General Area</t>
  </si>
  <si>
    <t>LED High Bay</t>
  </si>
  <si>
    <t>LED Parking Garage</t>
  </si>
  <si>
    <t>Linear LED</t>
  </si>
  <si>
    <t>LED Other</t>
  </si>
  <si>
    <t>Controls</t>
  </si>
  <si>
    <t>Decommissioning/Fixtures Increase</t>
  </si>
  <si>
    <t>Non-Standard / Other</t>
  </si>
  <si>
    <t>New Construction</t>
  </si>
  <si>
    <t>LED Low Bay</t>
  </si>
  <si>
    <t>LED Mogul Base</t>
  </si>
  <si>
    <t>LED Exit Sign</t>
  </si>
  <si>
    <t xml:space="preserve">Fluorescent </t>
  </si>
  <si>
    <t>Signage</t>
  </si>
  <si>
    <t>ACACC94001</t>
  </si>
  <si>
    <t>ACACC94002</t>
  </si>
  <si>
    <t>ACACI94003</t>
  </si>
  <si>
    <t>ACACI94004</t>
  </si>
  <si>
    <t>ACACI94005</t>
  </si>
  <si>
    <t>ACACI94006</t>
  </si>
  <si>
    <t>ACACI94007</t>
  </si>
  <si>
    <t>ACACI94008</t>
  </si>
  <si>
    <t>ACACI94009</t>
  </si>
  <si>
    <t>ACACI94010</t>
  </si>
  <si>
    <t>ACAHR94011</t>
  </si>
  <si>
    <t>AIRCP94012</t>
  </si>
  <si>
    <t>AIRCP94013</t>
  </si>
  <si>
    <t>AIRCP94014</t>
  </si>
  <si>
    <t>AIRCP94015</t>
  </si>
  <si>
    <t>AIRCP94016</t>
  </si>
  <si>
    <t>AIRDF94017</t>
  </si>
  <si>
    <t>AIRDF94018</t>
  </si>
  <si>
    <t>AIRDF94019</t>
  </si>
  <si>
    <t>AIRDF94020</t>
  </si>
  <si>
    <t>AIRDF94021</t>
  </si>
  <si>
    <t>AIRDF94022</t>
  </si>
  <si>
    <t>AIRDF94023</t>
  </si>
  <si>
    <t>AIRHE94024</t>
  </si>
  <si>
    <t>AIRHE94025</t>
  </si>
  <si>
    <t>AIRHE94026</t>
  </si>
  <si>
    <t>AIRHE94027</t>
  </si>
  <si>
    <t>AIRIS94028</t>
  </si>
  <si>
    <t>AIRIS94029</t>
  </si>
  <si>
    <t>AIRIS94030</t>
  </si>
  <si>
    <t>AIRMS94031</t>
  </si>
  <si>
    <t>AIRMS94032</t>
  </si>
  <si>
    <t>AIRMS94033</t>
  </si>
  <si>
    <t>AIRMS94034</t>
  </si>
  <si>
    <t>AIRMS94035</t>
  </si>
  <si>
    <t>AIRMS94036</t>
  </si>
  <si>
    <t>AIRMS94037</t>
  </si>
  <si>
    <t>AIRPF94038</t>
  </si>
  <si>
    <t>AIRPF94039</t>
  </si>
  <si>
    <t>AIRSF94041</t>
  </si>
  <si>
    <t>AIRSF94042</t>
  </si>
  <si>
    <t>AIRSF94043</t>
  </si>
  <si>
    <t>AIRSF94044</t>
  </si>
  <si>
    <t>ALIDE94045</t>
  </si>
  <si>
    <t>ALILB94046</t>
  </si>
  <si>
    <t>ALILB94047</t>
  </si>
  <si>
    <t>ALILB94048</t>
  </si>
  <si>
    <t>ALILB94049</t>
  </si>
  <si>
    <t>ALILB94050</t>
  </si>
  <si>
    <t>ALILB94051</t>
  </si>
  <si>
    <t>ALILB94052</t>
  </si>
  <si>
    <t>ALILB94053</t>
  </si>
  <si>
    <t>ALILB94054</t>
  </si>
  <si>
    <t>ALILC94055</t>
  </si>
  <si>
    <t>ALILC94056</t>
  </si>
  <si>
    <t>ALILC94057</t>
  </si>
  <si>
    <t>ALILC94058</t>
  </si>
  <si>
    <t>ALILC94059</t>
  </si>
  <si>
    <t>AMDMO94060</t>
  </si>
  <si>
    <t>AMDMC94061</t>
  </si>
  <si>
    <t>AMDMC94062</t>
  </si>
  <si>
    <t>AMDMC94063</t>
  </si>
  <si>
    <t>AMDMC94064</t>
  </si>
  <si>
    <t>AMDPF94066</t>
  </si>
  <si>
    <t>APLPF94068</t>
  </si>
  <si>
    <t>APLPF94069</t>
  </si>
  <si>
    <t>APLPF94070</t>
  </si>
  <si>
    <t>APLPF94071</t>
  </si>
  <si>
    <t>APLPF94072</t>
  </si>
  <si>
    <t>AREDS94073</t>
  </si>
  <si>
    <t>AREDS94074</t>
  </si>
  <si>
    <t>AREHR94075</t>
  </si>
  <si>
    <t>AREPR94076</t>
  </si>
  <si>
    <t>AREPF94077</t>
  </si>
  <si>
    <t>AREPF94078</t>
  </si>
  <si>
    <t>AREPF94079</t>
  </si>
  <si>
    <t>ARERC94080</t>
  </si>
  <si>
    <t>ARERC94081</t>
  </si>
  <si>
    <t>ARERC94082</t>
  </si>
  <si>
    <t>ARERI94083</t>
  </si>
  <si>
    <t>ARERI94084</t>
  </si>
  <si>
    <t>ARERI94085</t>
  </si>
  <si>
    <t>AUDTR94086</t>
  </si>
  <si>
    <t>AWHHR94087</t>
  </si>
  <si>
    <t>AWHSE94088</t>
  </si>
  <si>
    <t>AWHWH94089</t>
  </si>
  <si>
    <t>AWBWB94090</t>
  </si>
  <si>
    <t>ACACI94091</t>
  </si>
  <si>
    <t>AMDCI94092</t>
  </si>
  <si>
    <t>AMDPF94093</t>
  </si>
  <si>
    <t>APLPL94094</t>
  </si>
  <si>
    <t>AHVHI94095</t>
  </si>
  <si>
    <t>AIRIS94096</t>
  </si>
  <si>
    <t>AIRIS94097</t>
  </si>
  <si>
    <t>AIRMS94098</t>
  </si>
  <si>
    <t>ALILB94099</t>
  </si>
  <si>
    <t>ALILB94100</t>
  </si>
  <si>
    <t>ALILB94101</t>
  </si>
  <si>
    <t>ALILB94102</t>
  </si>
  <si>
    <t>ALILB94103</t>
  </si>
  <si>
    <t>ALILB94104</t>
  </si>
  <si>
    <t>ALILB94105</t>
  </si>
  <si>
    <t>ALILB94106</t>
  </si>
  <si>
    <t>ALILB94107</t>
  </si>
  <si>
    <t>ALILB94108</t>
  </si>
  <si>
    <t>ALILB94109</t>
  </si>
  <si>
    <t>ALILB94110</t>
  </si>
  <si>
    <t>ALILC94111</t>
  </si>
  <si>
    <t>ALILB94112</t>
  </si>
  <si>
    <t>ALILB94113</t>
  </si>
  <si>
    <t>ALILB94114</t>
  </si>
  <si>
    <t>L</t>
  </si>
  <si>
    <t>ALILB94123</t>
  </si>
  <si>
    <t>ALILB94124</t>
  </si>
  <si>
    <t>ALILB94125</t>
  </si>
  <si>
    <t>ALILB94126</t>
  </si>
  <si>
    <t>ALILB94127</t>
  </si>
  <si>
    <t>CCACC82001</t>
  </si>
  <si>
    <t>CCACC82002</t>
  </si>
  <si>
    <t>CCACI82003</t>
  </si>
  <si>
    <t>CCACI82004</t>
  </si>
  <si>
    <t>CCACI82005</t>
  </si>
  <si>
    <t>CCACI82006</t>
  </si>
  <si>
    <t>CCACI82007</t>
  </si>
  <si>
    <t>CCACI82008</t>
  </si>
  <si>
    <t>CCACI82009</t>
  </si>
  <si>
    <t>CCACI82010</t>
  </si>
  <si>
    <t>CCAHR82011</t>
  </si>
  <si>
    <t>CELCT82012</t>
  </si>
  <si>
    <t>CELCT82013</t>
  </si>
  <si>
    <t>CFPCO82014</t>
  </si>
  <si>
    <t>CHVEN82015</t>
  </si>
  <si>
    <t>CHVEN82016</t>
  </si>
  <si>
    <t>CHVEN82017</t>
  </si>
  <si>
    <t>CHVHR82018</t>
  </si>
  <si>
    <t>CHVHR82019</t>
  </si>
  <si>
    <t>CHVHC82020</t>
  </si>
  <si>
    <t>CHVHC82021</t>
  </si>
  <si>
    <t>CHVHC82022</t>
  </si>
  <si>
    <t>CHVHC82023</t>
  </si>
  <si>
    <t>CHVHC82024</t>
  </si>
  <si>
    <t>CHVHI82025</t>
  </si>
  <si>
    <t>CHVHI82026</t>
  </si>
  <si>
    <t>CHVHI82027</t>
  </si>
  <si>
    <t>CHVHI82028</t>
  </si>
  <si>
    <t>CHVHI82029</t>
  </si>
  <si>
    <t>CHVHI82030</t>
  </si>
  <si>
    <t>CHVHI82031</t>
  </si>
  <si>
    <t>CHVHI82032</t>
  </si>
  <si>
    <t>CHVHI82033</t>
  </si>
  <si>
    <t>CHVHI82034</t>
  </si>
  <si>
    <t>CHVHI82035</t>
  </si>
  <si>
    <t>CHVHI82036</t>
  </si>
  <si>
    <t>CHVHI82037</t>
  </si>
  <si>
    <t>CHVHI82038</t>
  </si>
  <si>
    <t>CHVHI82039</t>
  </si>
  <si>
    <t>CLIDE82040</t>
  </si>
  <si>
    <t>CLILB82041</t>
  </si>
  <si>
    <t>CLILB82042</t>
  </si>
  <si>
    <t>CLILB82043</t>
  </si>
  <si>
    <t>CLILB82044</t>
  </si>
  <si>
    <t>CLILB82045</t>
  </si>
  <si>
    <t>CLILB82046</t>
  </si>
  <si>
    <t>CLILB82047</t>
  </si>
  <si>
    <t>CLILB82048</t>
  </si>
  <si>
    <t>CLILC82049</t>
  </si>
  <si>
    <t>CLILC82050</t>
  </si>
  <si>
    <t>CLILC82051</t>
  </si>
  <si>
    <t>CLILC82052</t>
  </si>
  <si>
    <t>CLILC82053</t>
  </si>
  <si>
    <t>CMDMO82054</t>
  </si>
  <si>
    <t>CMDMO82055</t>
  </si>
  <si>
    <t>CMDMC82056</t>
  </si>
  <si>
    <t>CMDMC82057</t>
  </si>
  <si>
    <t>CMDMC82058</t>
  </si>
  <si>
    <t>CMDMC82059</t>
  </si>
  <si>
    <t>CMDPF82060</t>
  </si>
  <si>
    <t>CMDPF82061</t>
  </si>
  <si>
    <t>CPLEL82062</t>
  </si>
  <si>
    <t>CPLES82063</t>
  </si>
  <si>
    <t>CPLHR82064</t>
  </si>
  <si>
    <t>CPLPC82065</t>
  </si>
  <si>
    <t>CPLPC82066</t>
  </si>
  <si>
    <t>CPLPL82067</t>
  </si>
  <si>
    <t>CPLPF82068</t>
  </si>
  <si>
    <t>CPLPF82069</t>
  </si>
  <si>
    <t>CPLPF82070</t>
  </si>
  <si>
    <t>CPLPF82071</t>
  </si>
  <si>
    <t>CPLPF82072</t>
  </si>
  <si>
    <t>CREHR82073</t>
  </si>
  <si>
    <t>CREPR82074</t>
  </si>
  <si>
    <t>CREPR82075</t>
  </si>
  <si>
    <t>CREPF82076</t>
  </si>
  <si>
    <t>CREPF82077</t>
  </si>
  <si>
    <t>CREPF82078</t>
  </si>
  <si>
    <t>CRERC82079</t>
  </si>
  <si>
    <t>CRERC82080</t>
  </si>
  <si>
    <t>CRERC82081</t>
  </si>
  <si>
    <t>CRERI82082</t>
  </si>
  <si>
    <t>CRERI82083</t>
  </si>
  <si>
    <t>CRERI82084</t>
  </si>
  <si>
    <t>CRERI82085</t>
  </si>
  <si>
    <t>CRERI82086</t>
  </si>
  <si>
    <t>CRERI82087</t>
  </si>
  <si>
    <t>CRERI82088</t>
  </si>
  <si>
    <t>CWHHR82089</t>
  </si>
  <si>
    <t>CWHPS82090</t>
  </si>
  <si>
    <t>CWHPS82091</t>
  </si>
  <si>
    <t>CWHSE82092</t>
  </si>
  <si>
    <t>CWHWH82093</t>
  </si>
  <si>
    <t>CWHWC82094</t>
  </si>
  <si>
    <t>CWHWC82095</t>
  </si>
  <si>
    <t>CWHWC82096</t>
  </si>
  <si>
    <t>CWBWB82097</t>
  </si>
  <si>
    <t>CCACI82098</t>
  </si>
  <si>
    <t>CMDCI82099</t>
  </si>
  <si>
    <t>CMDPF82100</t>
  </si>
  <si>
    <t>CWBWB82101</t>
  </si>
  <si>
    <t>CHVHI82102</t>
  </si>
  <si>
    <t>CHVHI82103</t>
  </si>
  <si>
    <t>CLILB82104</t>
  </si>
  <si>
    <t>CLILB82105</t>
  </si>
  <si>
    <t>CLILB82106</t>
  </si>
  <si>
    <t>CLILB82107</t>
  </si>
  <si>
    <t>CLILB82108</t>
  </si>
  <si>
    <t>CLILB82109</t>
  </si>
  <si>
    <t>CLILB82110</t>
  </si>
  <si>
    <t>CLILB82111</t>
  </si>
  <si>
    <t>CLILB82112</t>
  </si>
  <si>
    <t>CLILB82113</t>
  </si>
  <si>
    <t>CLILB82114</t>
  </si>
  <si>
    <t>CLILB82115</t>
  </si>
  <si>
    <t>CLILC82116</t>
  </si>
  <si>
    <t>CLILB82117</t>
  </si>
  <si>
    <t>CLILB82118</t>
  </si>
  <si>
    <t>CELCT82120</t>
  </si>
  <si>
    <t>CELCT82121</t>
  </si>
  <si>
    <t>CHVHI82122</t>
  </si>
  <si>
    <t>CLILB82123</t>
  </si>
  <si>
    <t>CLILB82124</t>
  </si>
  <si>
    <t>CLILB82125</t>
  </si>
  <si>
    <t>CLILB82126</t>
  </si>
  <si>
    <t>CLILB82127</t>
  </si>
  <si>
    <t>CWBWB82128</t>
  </si>
  <si>
    <t>Commercial</t>
  </si>
  <si>
    <t>Electronics</t>
  </si>
  <si>
    <t>Food Preparation</t>
  </si>
  <si>
    <t>Computer Technologies</t>
  </si>
  <si>
    <t>Cooking</t>
  </si>
  <si>
    <t>Envelope</t>
  </si>
  <si>
    <t>HVAC System Controls</t>
  </si>
  <si>
    <t>Elevators</t>
  </si>
  <si>
    <t>Escalators</t>
  </si>
  <si>
    <t>Process Loads System Controls</t>
  </si>
  <si>
    <t>Pool System Improvements</t>
  </si>
  <si>
    <t>Water Heating Controls</t>
  </si>
  <si>
    <t>Server Virtualization/Load Reduction</t>
  </si>
  <si>
    <t>Servers</t>
  </si>
  <si>
    <t>Cooking Equipment</t>
  </si>
  <si>
    <t>Air Sealing</t>
  </si>
  <si>
    <t>Windows</t>
  </si>
  <si>
    <t>Humidification/Dehumidification Improvements</t>
  </si>
  <si>
    <t>HVAC Control Improvements (non-VFD)</t>
  </si>
  <si>
    <t>HVAC Control Improvements (VFD)</t>
  </si>
  <si>
    <t>Pneumatic to DDC Control Improvements</t>
  </si>
  <si>
    <t>Thermostats</t>
  </si>
  <si>
    <t>Air-Source Heat Pumps</t>
  </si>
  <si>
    <t>Building Commissioning Improvements</t>
  </si>
  <si>
    <t>Centrifugal Chiller Improvements</t>
  </si>
  <si>
    <t>Duct Insulation</t>
  </si>
  <si>
    <t>Ductless Heat Pumps</t>
  </si>
  <si>
    <t>Economizer System Improvements</t>
  </si>
  <si>
    <t>Reciprocating Chiller Improvements</t>
  </si>
  <si>
    <t>Rooftop Units</t>
  </si>
  <si>
    <t>Rotary Screw Chiller Improvements</t>
  </si>
  <si>
    <t>Scroll Chiller Improvements</t>
  </si>
  <si>
    <t>Storage Tank Insulation Improvements</t>
  </si>
  <si>
    <t>Variable Refrigerant Flow System Improvements</t>
  </si>
  <si>
    <t>Ventilation System Improvements</t>
  </si>
  <si>
    <t>Water-Source Heat Pumps</t>
  </si>
  <si>
    <t>Motor Rewind</t>
  </si>
  <si>
    <t xml:space="preserve">Motors </t>
  </si>
  <si>
    <t>Process Loads Control Improvements (non-VFD)</t>
  </si>
  <si>
    <t>Process Loads Control Improvements (VFD)</t>
  </si>
  <si>
    <t>Refrigerators</t>
  </si>
  <si>
    <t>Condensors</t>
  </si>
  <si>
    <t>Interactive Refrigeration System Improvements</t>
  </si>
  <si>
    <t>Motion Sensors</t>
  </si>
  <si>
    <t>Pool Blankets</t>
  </si>
  <si>
    <t>Water Heating Control Improvements (non-VFD)</t>
  </si>
  <si>
    <t>Water Heating Control Improvements (VFD)</t>
  </si>
  <si>
    <t>Uninterruptible Power Supply (UPS) - &lt;10 KVA</t>
  </si>
  <si>
    <t>Data Center Airflow Management</t>
  </si>
  <si>
    <t>CCACC92001</t>
  </si>
  <si>
    <t>CCACC92002</t>
  </si>
  <si>
    <t>CCACI92003</t>
  </si>
  <si>
    <t>CCACI92004</t>
  </si>
  <si>
    <t>CCACI92005</t>
  </si>
  <si>
    <t>CCACI92006</t>
  </si>
  <si>
    <t>CCACI92007</t>
  </si>
  <si>
    <t>CCACI92008</t>
  </si>
  <si>
    <t>CCACI92009</t>
  </si>
  <si>
    <t>CCACI92010</t>
  </si>
  <si>
    <t>CCAHR92011</t>
  </si>
  <si>
    <t>CELCT92012</t>
  </si>
  <si>
    <t>CELCT92013</t>
  </si>
  <si>
    <t>CFPCO92014</t>
  </si>
  <si>
    <t>CHVEN92015</t>
  </si>
  <si>
    <t>CHVEN92016</t>
  </si>
  <si>
    <t>CHVEN92017</t>
  </si>
  <si>
    <t>CHVHR92018</t>
  </si>
  <si>
    <t>CHVHR92019</t>
  </si>
  <si>
    <t>CHVHC92020</t>
  </si>
  <si>
    <t>CHVHC92021</t>
  </si>
  <si>
    <t>CHVHC92022</t>
  </si>
  <si>
    <t>CHVHC92023</t>
  </si>
  <si>
    <t>CHVHC92024</t>
  </si>
  <si>
    <t>CHVHI92025</t>
  </si>
  <si>
    <t>CHVHI92026</t>
  </si>
  <si>
    <t>CHVHI92027</t>
  </si>
  <si>
    <t>CHVHI92028</t>
  </si>
  <si>
    <t>CHVHI92029</t>
  </si>
  <si>
    <t>CHVHI92030</t>
  </si>
  <si>
    <t>CHVHI92031</t>
  </si>
  <si>
    <t>CHVHI92032</t>
  </si>
  <si>
    <t>CHVHI92033</t>
  </si>
  <si>
    <t>CHVHI92034</t>
  </si>
  <si>
    <t>CHVHI92035</t>
  </si>
  <si>
    <t>CHVHI92036</t>
  </si>
  <si>
    <t>CHVHI92037</t>
  </si>
  <si>
    <t>CHVHI92038</t>
  </si>
  <si>
    <t>CHVHI92039</t>
  </si>
  <si>
    <t>CLIDE92040</t>
  </si>
  <si>
    <t>CLILB92041</t>
  </si>
  <si>
    <t>CLILB92042</t>
  </si>
  <si>
    <t>CLILB92043</t>
  </si>
  <si>
    <t>CLILB92044</t>
  </si>
  <si>
    <t>CLILB92045</t>
  </si>
  <si>
    <t>CLILB92046</t>
  </si>
  <si>
    <t>CLILB92047</t>
  </si>
  <si>
    <t>CLILB92048</t>
  </si>
  <si>
    <t>CLILC92049</t>
  </si>
  <si>
    <t>CLILC92050</t>
  </si>
  <si>
    <t>CLILC92051</t>
  </si>
  <si>
    <t>CLILC92052</t>
  </si>
  <si>
    <t>CLILC92053</t>
  </si>
  <si>
    <t>CMDMO92054</t>
  </si>
  <si>
    <t>CMDMO92055</t>
  </si>
  <si>
    <t>CMDMC92056</t>
  </si>
  <si>
    <t>CMDMC92057</t>
  </si>
  <si>
    <t>CMDMC92058</t>
  </si>
  <si>
    <t>CMDMC92059</t>
  </si>
  <si>
    <t>CMDPF92060</t>
  </si>
  <si>
    <t>CMDPF92061</t>
  </si>
  <si>
    <t>CPLEL92062</t>
  </si>
  <si>
    <t>CPLES92063</t>
  </si>
  <si>
    <t>CPLHR92064</t>
  </si>
  <si>
    <t>CPLPC92065</t>
  </si>
  <si>
    <t>CPLPC92066</t>
  </si>
  <si>
    <t>CPLPL92067</t>
  </si>
  <si>
    <t>CPLPF92068</t>
  </si>
  <si>
    <t>CPLPF92069</t>
  </si>
  <si>
    <t>CPLPF92070</t>
  </si>
  <si>
    <t>CPLPF92071</t>
  </si>
  <si>
    <t>CPLPF92072</t>
  </si>
  <si>
    <t>CREHR92073</t>
  </si>
  <si>
    <t>CREPR92074</t>
  </si>
  <si>
    <t>CREPR92075</t>
  </si>
  <si>
    <t>CREPF92076</t>
  </si>
  <si>
    <t>CREPF92077</t>
  </si>
  <si>
    <t>CREPF92078</t>
  </si>
  <si>
    <t>CRERC92079</t>
  </si>
  <si>
    <t>CRERC92080</t>
  </si>
  <si>
    <t>CRERC92081</t>
  </si>
  <si>
    <t>CRERI92082</t>
  </si>
  <si>
    <t>CRERI92083</t>
  </si>
  <si>
    <t>CRERI92084</t>
  </si>
  <si>
    <t>CRERI92085</t>
  </si>
  <si>
    <t>CRERI92086</t>
  </si>
  <si>
    <t>CRERI92087</t>
  </si>
  <si>
    <t>CRERI92088</t>
  </si>
  <si>
    <t>CWHHR92089</t>
  </si>
  <si>
    <t>CWHPS92090</t>
  </si>
  <si>
    <t>CWHPS92091</t>
  </si>
  <si>
    <t>CWHSE92092</t>
  </si>
  <si>
    <t>CWHWH92093</t>
  </si>
  <si>
    <t>CWHWC92094</t>
  </si>
  <si>
    <t>CWHWC92095</t>
  </si>
  <si>
    <t>CWHWC92096</t>
  </si>
  <si>
    <t>CWBWB92097</t>
  </si>
  <si>
    <t>CCACI92098</t>
  </si>
  <si>
    <t>CMDCI92099</t>
  </si>
  <si>
    <t>CMDPF92100</t>
  </si>
  <si>
    <t>CWBWB92101</t>
  </si>
  <si>
    <t>CHVHI92102</t>
  </si>
  <si>
    <t>CHVHI92103</t>
  </si>
  <si>
    <t>CLILB92104</t>
  </si>
  <si>
    <t>CLILB92105</t>
  </si>
  <si>
    <t>CLILB92106</t>
  </si>
  <si>
    <t>CLILB92107</t>
  </si>
  <si>
    <t>CLILB92108</t>
  </si>
  <si>
    <t>CLILB92109</t>
  </si>
  <si>
    <t>CLILB92110</t>
  </si>
  <si>
    <t>CLILB92111</t>
  </si>
  <si>
    <t>CLILB92112</t>
  </si>
  <si>
    <t>CLILB92113</t>
  </si>
  <si>
    <t>CLILB92114</t>
  </si>
  <si>
    <t>CLILB92115</t>
  </si>
  <si>
    <t>CLILC92116</t>
  </si>
  <si>
    <t>CLILB92117</t>
  </si>
  <si>
    <t>CLILB92118</t>
  </si>
  <si>
    <t>CLILB92119</t>
  </si>
  <si>
    <t>CELCT92120</t>
  </si>
  <si>
    <t>CELCT92121</t>
  </si>
  <si>
    <t>CHVHI92122</t>
  </si>
  <si>
    <t>CLILB92123</t>
  </si>
  <si>
    <t>CLILB92124</t>
  </si>
  <si>
    <t>CLILB92125</t>
  </si>
  <si>
    <t>CLILB92126</t>
  </si>
  <si>
    <t>CLILB92127</t>
  </si>
  <si>
    <t>CWBWB92128</t>
  </si>
  <si>
    <t>Utility System Efficiency</t>
  </si>
  <si>
    <t>Utility Generation System</t>
  </si>
  <si>
    <t>Utility Transmission System</t>
  </si>
  <si>
    <t>Capacitors</t>
  </si>
  <si>
    <t>Conductors</t>
  </si>
  <si>
    <t>Insulators</t>
  </si>
  <si>
    <t>Power Factor Improvements</t>
  </si>
  <si>
    <t>Voltage Management</t>
  </si>
  <si>
    <t>Fixed and Switched Shunt Capacitor</t>
  </si>
  <si>
    <t>Service Conductor Replacement</t>
  </si>
  <si>
    <t>Operation System Improvements</t>
  </si>
  <si>
    <t>VAR management/Controls</t>
  </si>
  <si>
    <t>Transformer Load Management</t>
  </si>
  <si>
    <t>Transformers (NEMA TP-1 or Higher)</t>
  </si>
  <si>
    <t>Utility Remote Feedback</t>
  </si>
  <si>
    <t>Utility Service Connection Standards</t>
  </si>
  <si>
    <t>Service Station System Improvements</t>
  </si>
  <si>
    <t>Fixed and Swtiched Shunt Capacitor</t>
  </si>
  <si>
    <t>Conservation Voltage Reduction (CVR)</t>
  </si>
  <si>
    <t>UUDCA85001</t>
  </si>
  <si>
    <t>UUDCN85002</t>
  </si>
  <si>
    <t>UUDIN85003</t>
  </si>
  <si>
    <t>UUDPO85004</t>
  </si>
  <si>
    <t>UUDPO85005</t>
  </si>
  <si>
    <t>UUDTR85006</t>
  </si>
  <si>
    <t>UUDTR85007</t>
  </si>
  <si>
    <t>UUDUS85008</t>
  </si>
  <si>
    <t>UUDUS85009</t>
  </si>
  <si>
    <t>UUGUS85010</t>
  </si>
  <si>
    <t>UUTOP85011</t>
  </si>
  <si>
    <t>UUTCA85012</t>
  </si>
  <si>
    <t>UUTCN85013</t>
  </si>
  <si>
    <t>UUTIN85014</t>
  </si>
  <si>
    <t>UUTPO85015</t>
  </si>
  <si>
    <t>UUTTR85016</t>
  </si>
  <si>
    <t>UUTTR85017</t>
  </si>
  <si>
    <t>UUTVM85018</t>
  </si>
  <si>
    <t>UUDCA95001</t>
  </si>
  <si>
    <t>UUDCN95002</t>
  </si>
  <si>
    <t>UUDIN95003</t>
  </si>
  <si>
    <t>UUDPO95004</t>
  </si>
  <si>
    <t>UUDPO95005</t>
  </si>
  <si>
    <t>UUDTR95006</t>
  </si>
  <si>
    <t>UUDTR95007</t>
  </si>
  <si>
    <t>UUDUS95008</t>
  </si>
  <si>
    <t>UUDUS95009</t>
  </si>
  <si>
    <t>UUGUS95010</t>
  </si>
  <si>
    <t>UUTOP95011</t>
  </si>
  <si>
    <t>UUTCA95012</t>
  </si>
  <si>
    <t>UUTCN95013</t>
  </si>
  <si>
    <t>UUTIN95014</t>
  </si>
  <si>
    <t>UUTPO95015</t>
  </si>
  <si>
    <t>UUTTR95016</t>
  </si>
  <si>
    <t>UUTTR95017</t>
  </si>
  <si>
    <t>UUTVM95018</t>
  </si>
  <si>
    <t>Industrial</t>
  </si>
  <si>
    <t>Facility Distribution System</t>
  </si>
  <si>
    <t>Wastewater System Improvements</t>
  </si>
  <si>
    <t>Pipe Insulation</t>
  </si>
  <si>
    <t>VAR Management/Controls</t>
  </si>
  <si>
    <t xml:space="preserve">Turbine Pump System Improvements </t>
  </si>
  <si>
    <t>Interactive Wastewater System Improvements</t>
  </si>
  <si>
    <t>Fast Acting Doors</t>
  </si>
  <si>
    <t>Motors/Drives Installation on Blower System</t>
  </si>
  <si>
    <t>Blower System Improvements</t>
  </si>
  <si>
    <t>Uninterruptible Power Supply (UPS) -  &gt;10 KVA</t>
  </si>
  <si>
    <t>Piping and Valves</t>
  </si>
  <si>
    <t>Extrusion System Improvements</t>
  </si>
  <si>
    <t>LED Exit Signs</t>
  </si>
  <si>
    <t>ICACC83001</t>
  </si>
  <si>
    <t>ICACC83002</t>
  </si>
  <si>
    <t>ICACI83003</t>
  </si>
  <si>
    <t>ICACI83004</t>
  </si>
  <si>
    <t>ICACI83005</t>
  </si>
  <si>
    <t>ICACI83006</t>
  </si>
  <si>
    <t>ICACI83007</t>
  </si>
  <si>
    <t>ICACI83008</t>
  </si>
  <si>
    <t>ICACI83009</t>
  </si>
  <si>
    <t>ICACI83010</t>
  </si>
  <si>
    <t>ICAHR83011</t>
  </si>
  <si>
    <t>IFDCA83012</t>
  </si>
  <si>
    <t>IFDCN83013</t>
  </si>
  <si>
    <t>IFDPO83014</t>
  </si>
  <si>
    <t>IFDTR83015</t>
  </si>
  <si>
    <t>IFDTR83016</t>
  </si>
  <si>
    <t>IFDVM83017</t>
  </si>
  <si>
    <t>IHVEN83018</t>
  </si>
  <si>
    <t>IHVEN83019</t>
  </si>
  <si>
    <t>IHVEN83020</t>
  </si>
  <si>
    <t>IHVHR83021</t>
  </si>
  <si>
    <t>IHVHR83022</t>
  </si>
  <si>
    <t>IHVHC83023</t>
  </si>
  <si>
    <t>IHVHC83024</t>
  </si>
  <si>
    <t>IHVHC83025</t>
  </si>
  <si>
    <t>IHVHC83026</t>
  </si>
  <si>
    <t>IHVHC83027</t>
  </si>
  <si>
    <t>IHVHI83028</t>
  </si>
  <si>
    <t>IHVHI83029</t>
  </si>
  <si>
    <t>IHVHI83030</t>
  </si>
  <si>
    <t>IHVHI83031</t>
  </si>
  <si>
    <t>IHVHI83032</t>
  </si>
  <si>
    <t>IHVHI83033</t>
  </si>
  <si>
    <t>IHVHI83034</t>
  </si>
  <si>
    <t>IHVHI83035</t>
  </si>
  <si>
    <t>IHVHI83036</t>
  </si>
  <si>
    <t>IHVHI83037</t>
  </si>
  <si>
    <t>IHVHI83038</t>
  </si>
  <si>
    <t>IHVHI83039</t>
  </si>
  <si>
    <t>IHVHI83040</t>
  </si>
  <si>
    <t>IHVHI83041</t>
  </si>
  <si>
    <t>ILIDE83042</t>
  </si>
  <si>
    <t>ILILB83043</t>
  </si>
  <si>
    <t>ILILB83044</t>
  </si>
  <si>
    <t>ILILB83045</t>
  </si>
  <si>
    <t>ILILB83046</t>
  </si>
  <si>
    <t>ILILB83047</t>
  </si>
  <si>
    <t>ILILB83048</t>
  </si>
  <si>
    <t>ILILB83049</t>
  </si>
  <si>
    <t>ILILB83050</t>
  </si>
  <si>
    <t>ILILC83051</t>
  </si>
  <si>
    <t>ILILC83052</t>
  </si>
  <si>
    <t>ILILC83053</t>
  </si>
  <si>
    <t>ILILC83054</t>
  </si>
  <si>
    <t>ILILC83055</t>
  </si>
  <si>
    <t>IMDMO83056</t>
  </si>
  <si>
    <t>IMDMC83057</t>
  </si>
  <si>
    <t>IMDMC83058</t>
  </si>
  <si>
    <t>IMDMC83059</t>
  </si>
  <si>
    <t>IMDMC83060</t>
  </si>
  <si>
    <t>IMDPF83061</t>
  </si>
  <si>
    <t>IMDPF83062</t>
  </si>
  <si>
    <t>IPLHR83063</t>
  </si>
  <si>
    <t>IPLPC83064</t>
  </si>
  <si>
    <t>IPLPC83065</t>
  </si>
  <si>
    <t>IPLPL83066</t>
  </si>
  <si>
    <t>IPLPF83067</t>
  </si>
  <si>
    <t>IPLPF83068</t>
  </si>
  <si>
    <t>IPLPF83069</t>
  </si>
  <si>
    <t>IPLPF83070</t>
  </si>
  <si>
    <t>IPLPF83071</t>
  </si>
  <si>
    <t>IPLWS83072</t>
  </si>
  <si>
    <t>IREHR83073</t>
  </si>
  <si>
    <t>IREPR83074</t>
  </si>
  <si>
    <t>IREPF83075</t>
  </si>
  <si>
    <t>IREPF83076</t>
  </si>
  <si>
    <t>IREPF83077</t>
  </si>
  <si>
    <t>IRERC83078</t>
  </si>
  <si>
    <t>IRERC83079</t>
  </si>
  <si>
    <t>IRERC83080</t>
  </si>
  <si>
    <t>IRERI83081</t>
  </si>
  <si>
    <t>IRERI83082</t>
  </si>
  <si>
    <t>IRERI83083</t>
  </si>
  <si>
    <t>IRERI83084</t>
  </si>
  <si>
    <t>IRERI83085</t>
  </si>
  <si>
    <t>IWHHR83086</t>
  </si>
  <si>
    <t>IWHPI83087</t>
  </si>
  <si>
    <t>IWHSE83088</t>
  </si>
  <si>
    <t>IWHWC83089</t>
  </si>
  <si>
    <t>IWHWC83090</t>
  </si>
  <si>
    <t>IWHWC83091</t>
  </si>
  <si>
    <t>IWBWB83092</t>
  </si>
  <si>
    <t>ICACI83093</t>
  </si>
  <si>
    <t>IMDCI83094</t>
  </si>
  <si>
    <t>IMDPF83095</t>
  </si>
  <si>
    <t>IMDPF83096</t>
  </si>
  <si>
    <t>IPLPF83097</t>
  </si>
  <si>
    <t>ILILB83098</t>
  </si>
  <si>
    <t>ILILB83099</t>
  </si>
  <si>
    <t>ILILB83100</t>
  </si>
  <si>
    <t>ILILB83101</t>
  </si>
  <si>
    <t>ILILB83102</t>
  </si>
  <si>
    <t>ILILB83103</t>
  </si>
  <si>
    <t>ILILB83104</t>
  </si>
  <si>
    <t>ILILB83105</t>
  </si>
  <si>
    <t>ILILB83106</t>
  </si>
  <si>
    <t>ILILB83107</t>
  </si>
  <si>
    <t>ILILB83108</t>
  </si>
  <si>
    <t>ILILB83109</t>
  </si>
  <si>
    <t>ILILC83110</t>
  </si>
  <si>
    <t>ILILB83111</t>
  </si>
  <si>
    <t>ILILB83112</t>
  </si>
  <si>
    <t>IELCT83114</t>
  </si>
  <si>
    <t>IELCT83115</t>
  </si>
  <si>
    <t>IPLWS83116</t>
  </si>
  <si>
    <t>IPLPL83098</t>
  </si>
  <si>
    <t>ILILB83123</t>
  </si>
  <si>
    <t>ILILB83124</t>
  </si>
  <si>
    <t>ILILB83125</t>
  </si>
  <si>
    <t>ILILB83126</t>
  </si>
  <si>
    <t>ILILB83127</t>
  </si>
  <si>
    <t>ICACC93001</t>
  </si>
  <si>
    <t>ICACC93002</t>
  </si>
  <si>
    <t>ICACI93003</t>
  </si>
  <si>
    <t>ICACI93004</t>
  </si>
  <si>
    <t>ICACI93005</t>
  </si>
  <si>
    <t>ICACI93006</t>
  </si>
  <si>
    <t>ICACI93007</t>
  </si>
  <si>
    <t>ICACI93008</t>
  </si>
  <si>
    <t>ICACI93009</t>
  </si>
  <si>
    <t>ICACI93010</t>
  </si>
  <si>
    <t>ICAHR93011</t>
  </si>
  <si>
    <t>IFDCA93012</t>
  </si>
  <si>
    <t>IFDCN93013</t>
  </si>
  <si>
    <t>IFDPO93014</t>
  </si>
  <si>
    <t>IFDTR93015</t>
  </si>
  <si>
    <t>IFDTR93016</t>
  </si>
  <si>
    <t>IFDVM93017</t>
  </si>
  <si>
    <t>IHVEN93018</t>
  </si>
  <si>
    <t>IHVEN93019</t>
  </si>
  <si>
    <t>IHVEN93020</t>
  </si>
  <si>
    <t>IHVHR93021</t>
  </si>
  <si>
    <t>IHVHR93022</t>
  </si>
  <si>
    <t>IHVHC93023</t>
  </si>
  <si>
    <t>IHVHC93024</t>
  </si>
  <si>
    <t>IHVHC93025</t>
  </si>
  <si>
    <t>IHVHC93026</t>
  </si>
  <si>
    <t>IHVHC93027</t>
  </si>
  <si>
    <t>IHVHI93028</t>
  </si>
  <si>
    <t>IHVHI93029</t>
  </si>
  <si>
    <t>IHVHI93030</t>
  </si>
  <si>
    <t>IHVHI93031</t>
  </si>
  <si>
    <t>IHVHI93032</t>
  </si>
  <si>
    <t>IHVHI93033</t>
  </si>
  <si>
    <t>IHVHI93034</t>
  </si>
  <si>
    <t>IHVHI93035</t>
  </si>
  <si>
    <t>IHVHI93036</t>
  </si>
  <si>
    <t>IHVHI93037</t>
  </si>
  <si>
    <t>IHVHI93038</t>
  </si>
  <si>
    <t>IHVHI93039</t>
  </si>
  <si>
    <t>IHVHI93040</t>
  </si>
  <si>
    <t>IHVHI93041</t>
  </si>
  <si>
    <t>ILIDE93042</t>
  </si>
  <si>
    <t>ILILB93044</t>
  </si>
  <si>
    <t>ILILB93045</t>
  </si>
  <si>
    <t>ILILB93046</t>
  </si>
  <si>
    <t>ILILB93047</t>
  </si>
  <si>
    <t>ILILB93048</t>
  </si>
  <si>
    <t>ILILB93049</t>
  </si>
  <si>
    <t>ILILB93050</t>
  </si>
  <si>
    <t>ILILC93051</t>
  </si>
  <si>
    <t>ILILC93052</t>
  </si>
  <si>
    <t>ILILC93053</t>
  </si>
  <si>
    <t>ILILC93054</t>
  </si>
  <si>
    <t>ILILC93055</t>
  </si>
  <si>
    <t>IMDMO93056</t>
  </si>
  <si>
    <t>IMDMC93057</t>
  </si>
  <si>
    <t>IMDMC93058</t>
  </si>
  <si>
    <t>IMDMC93059</t>
  </si>
  <si>
    <t>IMDMC93060</t>
  </si>
  <si>
    <t>IMDPF93061</t>
  </si>
  <si>
    <t>IMDPF93062</t>
  </si>
  <si>
    <t>IPLHR93063</t>
  </si>
  <si>
    <t>IPLPC93064</t>
  </si>
  <si>
    <t>IPLPC93065</t>
  </si>
  <si>
    <t>IPLPL93066</t>
  </si>
  <si>
    <t>IPLPF93067</t>
  </si>
  <si>
    <t>IPLPF93068</t>
  </si>
  <si>
    <t>IPLPF93069</t>
  </si>
  <si>
    <t>IPLPF93070</t>
  </si>
  <si>
    <t>IPLPF93071</t>
  </si>
  <si>
    <t>IPLWS93072</t>
  </si>
  <si>
    <t>IREHR93073</t>
  </si>
  <si>
    <t>IREPR93074</t>
  </si>
  <si>
    <t>IREPF93075</t>
  </si>
  <si>
    <t>IREPF93076</t>
  </si>
  <si>
    <t>IREPF93077</t>
  </si>
  <si>
    <t>IRERC93078</t>
  </si>
  <si>
    <t>IRERC93079</t>
  </si>
  <si>
    <t>IRERC93080</t>
  </si>
  <si>
    <t>IRERI93081</t>
  </si>
  <si>
    <t>IRERI93082</t>
  </si>
  <si>
    <t>IRERI93083</t>
  </si>
  <si>
    <t>IRERI93084</t>
  </si>
  <si>
    <t>IRERI93085</t>
  </si>
  <si>
    <t>IWHHR93086</t>
  </si>
  <si>
    <t>IWHPI93087</t>
  </si>
  <si>
    <t>IWHSE93088</t>
  </si>
  <si>
    <t>IWHWC93089</t>
  </si>
  <si>
    <t>IWHWC93090</t>
  </si>
  <si>
    <t>IWHWC93091</t>
  </si>
  <si>
    <t>IWBWB93092</t>
  </si>
  <si>
    <t>ICACI93093</t>
  </si>
  <si>
    <t>IMDCI93094</t>
  </si>
  <si>
    <t>IMDPF93095</t>
  </si>
  <si>
    <t>IMDPF93096</t>
  </si>
  <si>
    <t>IPLPF93097</t>
  </si>
  <si>
    <t>ILILB93098</t>
  </si>
  <si>
    <t>ILILB93099</t>
  </si>
  <si>
    <t>ILILB93100</t>
  </si>
  <si>
    <t>ILILB93101</t>
  </si>
  <si>
    <t>ILILB93102</t>
  </si>
  <si>
    <t>ILILB93103</t>
  </si>
  <si>
    <t>ILILB93104</t>
  </si>
  <si>
    <t>ILILB93105</t>
  </si>
  <si>
    <t>ILILB93106</t>
  </si>
  <si>
    <t>ILILB93107</t>
  </si>
  <si>
    <t>ILILB93108</t>
  </si>
  <si>
    <t>ILILB93109</t>
  </si>
  <si>
    <t>ILILC93110</t>
  </si>
  <si>
    <t>ILILB93111</t>
  </si>
  <si>
    <t>ILILB93112</t>
  </si>
  <si>
    <t>ILILB93113</t>
  </si>
  <si>
    <t>IELCT93114</t>
  </si>
  <si>
    <t>IELCT93115</t>
  </si>
  <si>
    <t>IPLWS93116</t>
  </si>
  <si>
    <t>IPLPL93098</t>
  </si>
  <si>
    <t>ILILB93123</t>
  </si>
  <si>
    <t>ILILB93124</t>
  </si>
  <si>
    <t>ILILB93125</t>
  </si>
  <si>
    <t>ILILB93126</t>
  </si>
  <si>
    <t>ILILB93127</t>
  </si>
  <si>
    <t>Residential</t>
  </si>
  <si>
    <t>HVAC System</t>
  </si>
  <si>
    <t>Water Using Devices</t>
  </si>
  <si>
    <t>Plug Load</t>
  </si>
  <si>
    <t>Behavioral</t>
  </si>
  <si>
    <t>Air-Source Heat Pumps w/Duct Sealing</t>
  </si>
  <si>
    <t>Air-Source Heat Pumps w/o Duct Sealing</t>
  </si>
  <si>
    <t>Ground-source Heat Pump</t>
  </si>
  <si>
    <t>Ground-Source Heat Pumps w/ Duct Sealing</t>
  </si>
  <si>
    <t>Ground-Source Heat Pumps w/o Duct Sealing</t>
  </si>
  <si>
    <t>Insulation</t>
  </si>
  <si>
    <t>Variable Speed Heat Pumps w/o Duct Sealing</t>
  </si>
  <si>
    <t>New Homes</t>
  </si>
  <si>
    <t>Ductless Heat Pump</t>
  </si>
  <si>
    <t>Lamps/Fixtures</t>
  </si>
  <si>
    <t>Heat Pump Water Heaters</t>
  </si>
  <si>
    <t>Clothes Washers</t>
  </si>
  <si>
    <t>Clothes Dryers</t>
  </si>
  <si>
    <t>Showerheads</t>
  </si>
  <si>
    <t>RWBWB81001</t>
  </si>
  <si>
    <t>RHVHS81002</t>
  </si>
  <si>
    <t>RHVHS81003</t>
  </si>
  <si>
    <t>RHVHS81004</t>
  </si>
  <si>
    <t>RHVHS81005</t>
  </si>
  <si>
    <t>RHVHS81006</t>
  </si>
  <si>
    <t>RHVEN81007</t>
  </si>
  <si>
    <t>RHVEN81008</t>
  </si>
  <si>
    <t>RHVHR81010</t>
  </si>
  <si>
    <t>RHVHS81011</t>
  </si>
  <si>
    <t>RHVHS81012</t>
  </si>
  <si>
    <t>RWHWH81001</t>
  </si>
  <si>
    <t>RWBWB91001</t>
  </si>
  <si>
    <t>RHVHS91002</t>
  </si>
  <si>
    <t>RHVHS91003</t>
  </si>
  <si>
    <t>RHVHS91004</t>
  </si>
  <si>
    <t>RHVHS91005</t>
  </si>
  <si>
    <t>RHVHS91006</t>
  </si>
  <si>
    <t>RHVEN91007</t>
  </si>
  <si>
    <t>RHVEN91008</t>
  </si>
  <si>
    <t>RHVEN91009</t>
  </si>
  <si>
    <t>RHVHR91010</t>
  </si>
  <si>
    <t>RHVHS91011</t>
  </si>
  <si>
    <t>RHVHS91012</t>
  </si>
  <si>
    <t>RWBWB92123</t>
  </si>
  <si>
    <t>RHVHS91013</t>
  </si>
  <si>
    <t>RLILB91001</t>
  </si>
  <si>
    <t>RWHWH91001</t>
  </si>
  <si>
    <t>RWHWU91001</t>
  </si>
  <si>
    <t>RELPL91001</t>
  </si>
  <si>
    <t>RWHWU91002</t>
  </si>
  <si>
    <t>Technology/Activity/Practice</t>
  </si>
  <si>
    <t>Default Load Shape</t>
  </si>
  <si>
    <t>Project Cost Cap</t>
  </si>
  <si>
    <t>NA</t>
  </si>
  <si>
    <t>CFDVM92129</t>
  </si>
  <si>
    <t>CFDVM82129</t>
  </si>
  <si>
    <t>Yes</t>
  </si>
  <si>
    <t>Strategic Energy Management</t>
  </si>
  <si>
    <t>IWBWB83132</t>
  </si>
  <si>
    <t>Energy Project Manager</t>
  </si>
  <si>
    <t>Staffing Resource</t>
  </si>
  <si>
    <t>IEPSR83133</t>
  </si>
  <si>
    <t>ALILB84128</t>
  </si>
  <si>
    <t>Existing Equipment</t>
  </si>
  <si>
    <t>ALILB94128</t>
  </si>
  <si>
    <t>ILILB83134</t>
  </si>
  <si>
    <t>ILILB93134</t>
  </si>
  <si>
    <t>Option 1 Custom Project (C1)</t>
  </si>
  <si>
    <t>Option 2 Custom Project (C2)</t>
  </si>
  <si>
    <t>Custom Program (CP)</t>
  </si>
  <si>
    <t>Non-Residential Lighting (LC)</t>
  </si>
  <si>
    <t>Strategic Energy Management (SEM)</t>
  </si>
  <si>
    <t>Energy Project Manager (EPM)</t>
  </si>
  <si>
    <t>Compressed Air (CA)</t>
  </si>
  <si>
    <t>Re-conductor and Transformer (RT)</t>
  </si>
  <si>
    <t>yes</t>
  </si>
  <si>
    <t>CWBWB82144</t>
  </si>
  <si>
    <t>CEPSR82145</t>
  </si>
  <si>
    <t>CLILB82146</t>
  </si>
  <si>
    <t>CLILB92146</t>
  </si>
  <si>
    <t>CFDTR82149</t>
  </si>
  <si>
    <t>CFDTR92151</t>
  </si>
  <si>
    <t>Avoided Cost per kWh</t>
  </si>
  <si>
    <t>Drop Installation for Spray Heads/Pressure Regulators</t>
  </si>
  <si>
    <t>Interactive Compressed Air System Supply/Demand Upgrade</t>
  </si>
  <si>
    <t>Incentive Rates</t>
  </si>
  <si>
    <t>Programs Available to Use this Measures RefNo</t>
  </si>
  <si>
    <t>Custom Measures</t>
  </si>
  <si>
    <t>CFDCA82148</t>
  </si>
  <si>
    <t>CFDCA92148</t>
  </si>
  <si>
    <t>CFDCN82153</t>
  </si>
  <si>
    <t>CFDCN92150</t>
  </si>
  <si>
    <t>CFDPO82152</t>
  </si>
  <si>
    <t>CFDPO92152</t>
  </si>
  <si>
    <t>CFDTR82147</t>
  </si>
  <si>
    <t>CFDTR92147</t>
  </si>
  <si>
    <t>Custom
Measure
RefNo</t>
  </si>
  <si>
    <t>Uninterruptible Power Supply (UPS) - &gt;10 KVA</t>
  </si>
  <si>
    <t>FLAT-System</t>
  </si>
  <si>
    <t>C-All-SecTotal-ER-All-All-E</t>
  </si>
  <si>
    <t>A-Irr-Irr-Irrigation-All-All-E</t>
  </si>
  <si>
    <t>C-All-HVAC-ER-All-All-E</t>
  </si>
  <si>
    <t>Commercial-All Com-ExtLight</t>
  </si>
  <si>
    <t>A-Da-Proc-MilkingSchedule-All-All-S</t>
  </si>
  <si>
    <t>Commercial-All Com-Cool</t>
  </si>
  <si>
    <t>C-All-Ref-Refrig-All-All-C</t>
  </si>
  <si>
    <t>Commercial-All Com-Process</t>
  </si>
  <si>
    <t>Distribution</t>
  </si>
  <si>
    <t>Commercial-All Com-IntLight</t>
  </si>
  <si>
    <t>Commercial-All Com-Misc</t>
  </si>
  <si>
    <t>Commercial-All Com-OffEquip</t>
  </si>
  <si>
    <t>C-All-Food-Cook-All-All-C</t>
  </si>
  <si>
    <t>Commercial-All Com-Vent</t>
  </si>
  <si>
    <t>C-All-WH-All-All-All-E</t>
  </si>
  <si>
    <t>I-All-SecTotal-All-All-All-E</t>
  </si>
  <si>
    <t>R-All-Plug-Dryer-All-All-R</t>
  </si>
  <si>
    <t>R-All-HVAC-ER-All-All-E</t>
  </si>
  <si>
    <t>R-All-HVAC-ASHP-All-All-E</t>
  </si>
  <si>
    <t>R-All-Lgt-Lighting-All-All-R</t>
  </si>
  <si>
    <t>R-All-Bld-Bldg-All-All-R</t>
  </si>
  <si>
    <t>R-All-WH-WHConvert-All-All-N</t>
  </si>
  <si>
    <t>R-All-WH-Cwash-All-All-R</t>
  </si>
  <si>
    <t>R-All-WH-ERWH-All-All-R</t>
  </si>
  <si>
    <t>System-System-Load-Shape-2015</t>
  </si>
  <si>
    <t>Efficient Air Compressors (VFD)</t>
  </si>
  <si>
    <t>Efficient Air Compressors (non-VFD)</t>
  </si>
  <si>
    <t>Efficient Compressors</t>
  </si>
  <si>
    <t>Efficient Condensors</t>
  </si>
  <si>
    <t>Efficient Evaporators</t>
  </si>
  <si>
    <t>Efficient Fans  (VFD)</t>
  </si>
  <si>
    <t>Efficient Fans  (non-VFD)</t>
  </si>
  <si>
    <t>Efficient Pumps  (VFD)</t>
  </si>
  <si>
    <t>Efficient Pumps  (non-VFD)</t>
  </si>
  <si>
    <t xml:space="preserve">Efficient Blowers </t>
  </si>
  <si>
    <t>Efficient Fans (VFD)</t>
  </si>
  <si>
    <t>Efficient Pumps (VFD)</t>
  </si>
  <si>
    <t>Efficient Pumps (non-VFD)</t>
  </si>
  <si>
    <t>Free Cooling</t>
  </si>
  <si>
    <t>CWBWB82154</t>
  </si>
  <si>
    <t>IWBWB83165</t>
  </si>
  <si>
    <t>ICACI83166</t>
  </si>
  <si>
    <t>ICACI93166</t>
  </si>
  <si>
    <t>ICACI83167</t>
  </si>
  <si>
    <t>ICACI93167</t>
  </si>
  <si>
    <t>ICACI83168</t>
  </si>
  <si>
    <t>ICACI93168</t>
  </si>
  <si>
    <t>IRERI83169</t>
  </si>
  <si>
    <t>IRERI93169</t>
  </si>
  <si>
    <t>IRERI83170</t>
  </si>
  <si>
    <t>IRERI93170</t>
  </si>
  <si>
    <t>IRERI83171</t>
  </si>
  <si>
    <t>IRERI93171</t>
  </si>
  <si>
    <t>IPLPF83172</t>
  </si>
  <si>
    <t>IPLPF93172</t>
  </si>
  <si>
    <t>IPLPF83173</t>
  </si>
  <si>
    <t>IPLPF93173</t>
  </si>
  <si>
    <t>IPLPF83174</t>
  </si>
  <si>
    <t>IPLPF93174</t>
  </si>
  <si>
    <t>IPLPF83175</t>
  </si>
  <si>
    <t>IPLPF93175</t>
  </si>
  <si>
    <t>IPLPF83176</t>
  </si>
  <si>
    <t>IPLPF93176</t>
  </si>
  <si>
    <t>IPLPL83177</t>
  </si>
  <si>
    <t>IPLPL93177</t>
  </si>
  <si>
    <t>IPLWS83178</t>
  </si>
  <si>
    <t>IPLWS93178</t>
  </si>
  <si>
    <t>IPLWS83179</t>
  </si>
  <si>
    <t>IPLWS93179</t>
  </si>
  <si>
    <t>IPLWS83180</t>
  </si>
  <si>
    <t>IPLWS93180</t>
  </si>
  <si>
    <t>IPLWS83181</t>
  </si>
  <si>
    <t>IPLWS93181</t>
  </si>
  <si>
    <t>IHVHI83182</t>
  </si>
  <si>
    <t>IHVHI93182</t>
  </si>
  <si>
    <t>BPA System Summer Evening kW Multiplier</t>
  </si>
  <si>
    <t>BPA System Winter Morning kW Multiplier</t>
  </si>
  <si>
    <t>BPA System Winter Evening kW Multiplier</t>
  </si>
  <si>
    <t xml:space="preserve">Below is a reference table of all of the custom measures with estimate capacity savings factors used to convert custom project kWh savings into kW values. </t>
  </si>
  <si>
    <t>The peak times are defined as follows:</t>
  </si>
  <si>
    <t>July - Sept, Hours 16 to 18</t>
  </si>
  <si>
    <t>Summer Evening:</t>
  </si>
  <si>
    <t>Winter Morning</t>
  </si>
  <si>
    <t>Dec - Feb, Hours 8 to 10</t>
  </si>
  <si>
    <t>Winter Evening</t>
  </si>
  <si>
    <t>Dec - Feb, Hours 17 to 19</t>
  </si>
  <si>
    <t>To use them, multiply your estimated or actual kWh project savings by the appropriate factor for the refno of those kWh savings.</t>
  </si>
  <si>
    <t>CUSTOM MEASURE SEASONAL CAPACITY FACTOR TABLE</t>
  </si>
  <si>
    <t>Low Income Whole Bldg/Meter Level</t>
  </si>
  <si>
    <t>Low Income Interactive Whole Bldg/Meter Level</t>
  </si>
  <si>
    <t>RWBLW81164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</si>
</sst>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?_);_(@_)"/>
    <numFmt numFmtId="165" formatCode="_(* #,##0.000_);_(* \(#,##0.0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6BBEB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5" fillId="0" borderId="0"/>
    <xf numFmtId="0" fontId="7" fillId="0" borderId="0"/>
    <xf numFmtId="9" fontId="2" fillId="0" borderId="0" applyFont="0" applyFill="0" applyBorder="0" applyAlignment="0" applyProtection="0"/>
    <xf numFmtId="0" fontId="1" fillId="0" borderId="0">
      <alignment readingOrder="1"/>
    </xf>
    <xf numFmtId="0" fontId="7" fillId="0" borderId="0"/>
  </cellStyleXfs>
  <cellXfs count="33">
    <xf numFmtId="0" fontId="0" fillId="0" borderId="0" xfId="0"/>
    <xf numFmtId="0" fontId="3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3" fillId="4" borderId="1" xfId="0" applyFont="1" applyFill="1" applyBorder="1" applyAlignment="1">
      <alignment horizontal="center" vertical="top" wrapText="1"/>
    </xf>
    <xf numFmtId="0" fontId="4" fillId="0" borderId="0" xfId="6" applyFont="1"/>
    <xf numFmtId="0" fontId="6" fillId="2" borderId="5" xfId="0" applyFont="1" applyFill="1" applyBorder="1" applyAlignment="1">
      <alignment horizontal="center"/>
    </xf>
    <xf numFmtId="0" fontId="4" fillId="0" borderId="0" xfId="0" applyFont="1"/>
    <xf numFmtId="9" fontId="4" fillId="0" borderId="0" xfId="0" applyNumberFormat="1" applyFont="1" applyAlignment="1">
      <alignment horizontal="center"/>
    </xf>
    <xf numFmtId="43" fontId="4" fillId="0" borderId="0" xfId="1" applyFont="1" applyFill="1" applyBorder="1" applyAlignment="1">
      <alignment horizontal="center"/>
    </xf>
    <xf numFmtId="43" fontId="4" fillId="0" borderId="0" xfId="1" applyFont="1" applyFill="1" applyBorder="1" applyAlignment="1">
      <alignment horizontal="right"/>
    </xf>
    <xf numFmtId="0" fontId="8" fillId="0" borderId="0" xfId="0" applyFont="1"/>
    <xf numFmtId="0" fontId="4" fillId="0" borderId="0" xfId="0" applyFont="1" applyAlignment="1">
      <alignment horizontal="center"/>
    </xf>
    <xf numFmtId="0" fontId="0" fillId="0" borderId="0" xfId="6" applyFont="1"/>
    <xf numFmtId="0" fontId="9" fillId="0" borderId="0" xfId="5" applyFont="1"/>
    <xf numFmtId="0" fontId="4" fillId="0" borderId="0" xfId="0" applyFont="1" applyAlignment="1">
      <alignment horizontal="right"/>
    </xf>
    <xf numFmtId="164" fontId="4" fillId="0" borderId="0" xfId="1" applyNumberFormat="1" applyFont="1" applyFill="1" applyBorder="1" applyAlignment="1">
      <alignment horizontal="center"/>
    </xf>
    <xf numFmtId="165" fontId="4" fillId="0" borderId="0" xfId="1" applyNumberFormat="1" applyFont="1" applyFill="1" applyBorder="1" applyAlignment="1">
      <alignment horizontal="center"/>
    </xf>
    <xf numFmtId="0" fontId="8" fillId="0" borderId="0" xfId="6" applyFont="1"/>
    <xf numFmtId="0" fontId="8" fillId="0" borderId="0" xfId="9" applyFont="1" applyAlignment="1">
      <alignment horizontal="left" vertical="top" wrapText="1"/>
    </xf>
    <xf numFmtId="0" fontId="8" fillId="0" borderId="0" xfId="3" applyFont="1" applyAlignment="1">
      <alignment horizontal="left" vertical="top" wrapText="1"/>
    </xf>
    <xf numFmtId="0" fontId="10" fillId="3" borderId="3" xfId="0" applyFont="1" applyFill="1" applyBorder="1" applyAlignment="1">
      <alignment horizontal="center"/>
    </xf>
    <xf numFmtId="14" fontId="11" fillId="3" borderId="1" xfId="0" applyNumberFormat="1" applyFont="1" applyFill="1" applyBorder="1" applyAlignment="1">
      <alignment horizontal="center" vertical="top" wrapText="1"/>
    </xf>
    <xf numFmtId="14" fontId="11" fillId="3" borderId="2" xfId="0" applyNumberFormat="1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top"/>
    </xf>
    <xf numFmtId="9" fontId="4" fillId="0" borderId="0" xfId="7" applyFont="1" applyFill="1" applyBorder="1"/>
    <xf numFmtId="165" fontId="4" fillId="0" borderId="0" xfId="1" applyNumberFormat="1" applyFont="1" applyFill="1" applyBorder="1" applyAlignment="1">
      <alignment horizontal="right"/>
    </xf>
    <xf numFmtId="2" fontId="4" fillId="0" borderId="0" xfId="0" applyNumberFormat="1" applyFont="1"/>
    <xf numFmtId="0" fontId="3" fillId="0" borderId="0" xfId="0" applyFont="1"/>
    <xf numFmtId="0" fontId="6" fillId="4" borderId="4" xfId="0" applyFont="1" applyFill="1" applyBorder="1" applyAlignment="1">
      <alignment horizontal="center" vertical="top"/>
    </xf>
    <xf numFmtId="0" fontId="6" fillId="2" borderId="4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</cellXfs>
  <cellStyles count="10">
    <cellStyle name="Comma" xfId="1" builtinId="3"/>
    <cellStyle name="Comma 2 2" xfId="2" xr:uid="{00000000-0005-0000-0000-000001000000}"/>
    <cellStyle name="Normal" xfId="0" builtinId="0"/>
    <cellStyle name="Normal 10" xfId="4" xr:uid="{00000000-0005-0000-0000-000003000000}"/>
    <cellStyle name="Normal 13" xfId="8" xr:uid="{00000000-0005-0000-0000-000004000000}"/>
    <cellStyle name="Normal 2" xfId="5" xr:uid="{00000000-0005-0000-0000-000005000000}"/>
    <cellStyle name="Normal 2 2" xfId="3" xr:uid="{00000000-0005-0000-0000-000006000000}"/>
    <cellStyle name="Normal_Combined" xfId="9" xr:uid="{00000000-0005-0000-0000-000007000000}"/>
    <cellStyle name="Normal_Sheet1" xfId="6" xr:uid="{00000000-0005-0000-0000-000008000000}"/>
    <cellStyle name="Percent" xfId="7" builtinId="5"/>
  </cellStyles>
  <dxfs count="0"/>
  <tableStyles count="0" defaultTableStyle="TableStyleMedium2" defaultPivotStyle="PivotStyleLight16"/>
  <colors>
    <mruColors>
      <color rgb="FFEBF1DE"/>
      <color rgb="FFF5F1DE"/>
      <color rgb="FFD6BBEB"/>
      <color rgb="FFFFCDCD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5F01.bud.bpa.gov\ESB\Planning\Ben%20Mabee\RP%20IM%20Updates%202023\2021%20Plan%20BEETS%20Calculator%20Multipliers%20with%20Inflation%20Adjustmen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5F01.bud.bpa.gov\ESB\Planning\Ben%20Mabee\RP%20IM%20Updates%202023\2021%20Plan%20BEETS%20Calculator%20Multipliers%20with%20Inflation%20Adjustments_Updat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Avoided Cost Changes"/>
      <sheetName val="Inflation Adjustment"/>
      <sheetName val="Results by Refno Adjusted"/>
      <sheetName val="Results Adjusted"/>
      <sheetName val="Results by Refno 2016$"/>
      <sheetName val="Results 2016$"/>
      <sheetName val="Comparison"/>
    </sheetNames>
    <sheetDataSet>
      <sheetData sheetId="0"/>
      <sheetData sheetId="1"/>
      <sheetData sheetId="2"/>
      <sheetData sheetId="3"/>
      <sheetData sheetId="4"/>
      <sheetData sheetId="5">
        <row r="4">
          <cell r="B4" t="str">
            <v>ACACC84001</v>
          </cell>
          <cell r="C4" t="str">
            <v>R</v>
          </cell>
          <cell r="D4" t="str">
            <v>Agricultural</v>
          </cell>
          <cell r="E4" t="str">
            <v>Compressed Air</v>
          </cell>
          <cell r="F4" t="str">
            <v>Compressed Air System Controls</v>
          </cell>
          <cell r="G4" t="str">
            <v>Compressed Air Control Improvements (non-VFD)</v>
          </cell>
          <cell r="H4" t="str">
            <v>FLAT</v>
          </cell>
          <cell r="I4" t="str">
            <v>No</v>
          </cell>
          <cell r="J4" t="str">
            <v>x</v>
          </cell>
          <cell r="K4" t="str">
            <v>x</v>
          </cell>
          <cell r="L4" t="str">
            <v>FLAT-System</v>
          </cell>
        </row>
        <row r="5">
          <cell r="B5" t="str">
            <v>ACACC84002</v>
          </cell>
          <cell r="C5" t="str">
            <v>R</v>
          </cell>
          <cell r="D5" t="str">
            <v>Agricultural</v>
          </cell>
          <cell r="E5" t="str">
            <v>Compressed Air</v>
          </cell>
          <cell r="F5" t="str">
            <v>Compressed Air System Controls</v>
          </cell>
          <cell r="G5" t="str">
            <v>Compressed Air Control Improvements (VFD)</v>
          </cell>
          <cell r="H5" t="str">
            <v>FLAT</v>
          </cell>
          <cell r="I5" t="str">
            <v>No</v>
          </cell>
          <cell r="J5" t="str">
            <v>x</v>
          </cell>
          <cell r="K5" t="str">
            <v>x</v>
          </cell>
          <cell r="L5" t="str">
            <v>FLAT-System</v>
          </cell>
        </row>
        <row r="6">
          <cell r="B6" t="str">
            <v>ACACC94001</v>
          </cell>
          <cell r="C6" t="str">
            <v>L</v>
          </cell>
          <cell r="D6" t="str">
            <v>Agricultural</v>
          </cell>
          <cell r="E6" t="str">
            <v>Compressed Air</v>
          </cell>
          <cell r="F6" t="str">
            <v>Compressed Air System Controls</v>
          </cell>
          <cell r="G6" t="str">
            <v>Compressed Air Control Improvements (non-VFD)</v>
          </cell>
          <cell r="H6" t="str">
            <v>FLAT</v>
          </cell>
          <cell r="I6" t="str">
            <v>No</v>
          </cell>
          <cell r="J6" t="str">
            <v>x</v>
          </cell>
          <cell r="K6" t="str">
            <v>x</v>
          </cell>
          <cell r="L6" t="str">
            <v>FLAT-System</v>
          </cell>
        </row>
        <row r="7">
          <cell r="B7" t="str">
            <v>ACACC94002</v>
          </cell>
          <cell r="C7" t="str">
            <v>L</v>
          </cell>
          <cell r="D7" t="str">
            <v>Agricultural</v>
          </cell>
          <cell r="E7" t="str">
            <v>Compressed Air</v>
          </cell>
          <cell r="F7" t="str">
            <v>Compressed Air System Controls</v>
          </cell>
          <cell r="G7" t="str">
            <v>Compressed Air Control Improvements (VFD)</v>
          </cell>
          <cell r="H7" t="str">
            <v>FLAT</v>
          </cell>
          <cell r="I7" t="str">
            <v>No</v>
          </cell>
          <cell r="J7" t="str">
            <v>x</v>
          </cell>
          <cell r="K7" t="str">
            <v>x</v>
          </cell>
          <cell r="L7" t="str">
            <v>FLAT-System</v>
          </cell>
        </row>
        <row r="8">
          <cell r="B8" t="str">
            <v>ACACI84003</v>
          </cell>
          <cell r="C8" t="str">
            <v>R</v>
          </cell>
          <cell r="D8" t="str">
            <v>Agricultural</v>
          </cell>
          <cell r="E8" t="str">
            <v>Compressed Air</v>
          </cell>
          <cell r="F8" t="str">
            <v>Compressed Air System Improvements</v>
          </cell>
          <cell r="G8" t="str">
            <v>Compressed Air System Compressor Improvements (non-VFD)</v>
          </cell>
          <cell r="H8" t="str">
            <v>FLAT</v>
          </cell>
          <cell r="I8" t="str">
            <v>No</v>
          </cell>
          <cell r="J8" t="str">
            <v>x</v>
          </cell>
          <cell r="K8" t="str">
            <v>x</v>
          </cell>
          <cell r="L8" t="str">
            <v>FLAT-System</v>
          </cell>
        </row>
        <row r="9">
          <cell r="B9" t="str">
            <v>ACACI84004</v>
          </cell>
          <cell r="C9" t="str">
            <v>R</v>
          </cell>
          <cell r="D9" t="str">
            <v>Agricultural</v>
          </cell>
          <cell r="E9" t="str">
            <v>Compressed Air</v>
          </cell>
          <cell r="F9" t="str">
            <v>Compressed Air System Improvements</v>
          </cell>
          <cell r="G9" t="str">
            <v>Compressed Air System Compressor Improvements (VFD)</v>
          </cell>
          <cell r="H9" t="str">
            <v>FLAT</v>
          </cell>
          <cell r="I9" t="str">
            <v>No</v>
          </cell>
          <cell r="J9" t="str">
            <v>x</v>
          </cell>
          <cell r="K9" t="str">
            <v>x</v>
          </cell>
          <cell r="L9" t="str">
            <v>FLAT-System</v>
          </cell>
        </row>
        <row r="10">
          <cell r="B10" t="str">
            <v>ACACI84005</v>
          </cell>
          <cell r="C10" t="str">
            <v>R</v>
          </cell>
          <cell r="D10" t="str">
            <v>Agricultural</v>
          </cell>
          <cell r="E10" t="str">
            <v>Compressed Air</v>
          </cell>
          <cell r="F10" t="str">
            <v>Compressed Air System Improvements</v>
          </cell>
          <cell r="G10" t="str">
            <v>Compressed Air System Demand Side Improvements</v>
          </cell>
          <cell r="H10" t="str">
            <v>FLAT</v>
          </cell>
          <cell r="I10" t="str">
            <v>No</v>
          </cell>
          <cell r="J10" t="str">
            <v>x</v>
          </cell>
          <cell r="K10" t="str">
            <v>x</v>
          </cell>
          <cell r="L10" t="str">
            <v>FLAT-System</v>
          </cell>
        </row>
        <row r="11">
          <cell r="B11" t="str">
            <v>ACACI84006</v>
          </cell>
          <cell r="C11" t="str">
            <v>R</v>
          </cell>
          <cell r="D11" t="str">
            <v>Agricultural</v>
          </cell>
          <cell r="E11" t="str">
            <v>Compressed Air</v>
          </cell>
          <cell r="F11" t="str">
            <v>Compressed Air System Improvements</v>
          </cell>
          <cell r="G11" t="str">
            <v>Compressed Air System Dryer Improvements</v>
          </cell>
          <cell r="H11" t="str">
            <v>FLAT</v>
          </cell>
          <cell r="I11" t="str">
            <v>No</v>
          </cell>
          <cell r="J11" t="str">
            <v>x</v>
          </cell>
          <cell r="K11" t="str">
            <v>x</v>
          </cell>
          <cell r="L11" t="str">
            <v>FLAT-System</v>
          </cell>
        </row>
        <row r="12">
          <cell r="B12" t="str">
            <v>ACACI84007</v>
          </cell>
          <cell r="C12" t="str">
            <v>R</v>
          </cell>
          <cell r="D12" t="str">
            <v>Agricultural</v>
          </cell>
          <cell r="E12" t="str">
            <v>Compressed Air</v>
          </cell>
          <cell r="F12" t="str">
            <v>Compressed Air System Improvements</v>
          </cell>
          <cell r="G12" t="str">
            <v>Compressed Air System Regulation Improvements</v>
          </cell>
          <cell r="H12" t="str">
            <v>FLAT</v>
          </cell>
          <cell r="I12" t="str">
            <v>No</v>
          </cell>
          <cell r="J12" t="str">
            <v>x</v>
          </cell>
          <cell r="K12" t="str">
            <v>x</v>
          </cell>
          <cell r="L12" t="str">
            <v>FLAT-System</v>
          </cell>
        </row>
        <row r="13">
          <cell r="B13" t="str">
            <v>ACACI84008</v>
          </cell>
          <cell r="C13" t="str">
            <v>R</v>
          </cell>
          <cell r="D13" t="str">
            <v>Agricultural</v>
          </cell>
          <cell r="E13" t="str">
            <v>Compressed Air</v>
          </cell>
          <cell r="F13" t="str">
            <v>Compressed Air System Improvements</v>
          </cell>
          <cell r="G13" t="str">
            <v>Compressed Air System Storage Improvements</v>
          </cell>
          <cell r="H13" t="str">
            <v>FLAT</v>
          </cell>
          <cell r="I13" t="str">
            <v>No</v>
          </cell>
          <cell r="J13" t="str">
            <v>x</v>
          </cell>
          <cell r="K13" t="str">
            <v>x</v>
          </cell>
          <cell r="L13" t="str">
            <v>FLAT-System</v>
          </cell>
        </row>
        <row r="14">
          <cell r="B14" t="str">
            <v>ACACI84009</v>
          </cell>
          <cell r="C14" t="str">
            <v>R</v>
          </cell>
          <cell r="D14" t="str">
            <v>Agricultural</v>
          </cell>
          <cell r="E14" t="str">
            <v>Compressed Air</v>
          </cell>
          <cell r="F14" t="str">
            <v>Compressed Air System Improvements</v>
          </cell>
          <cell r="G14" t="str">
            <v>Compressed Air System Supply Side Improvements</v>
          </cell>
          <cell r="H14" t="str">
            <v>FLAT</v>
          </cell>
          <cell r="I14" t="str">
            <v>No</v>
          </cell>
          <cell r="J14" t="str">
            <v>x</v>
          </cell>
          <cell r="K14" t="str">
            <v>x</v>
          </cell>
          <cell r="L14" t="str">
            <v>FLAT-System</v>
          </cell>
        </row>
        <row r="15">
          <cell r="B15" t="str">
            <v>ACACI84010</v>
          </cell>
          <cell r="C15" t="str">
            <v>R</v>
          </cell>
          <cell r="D15" t="str">
            <v>Agricultural</v>
          </cell>
          <cell r="E15" t="str">
            <v>Compressed Air</v>
          </cell>
          <cell r="F15" t="str">
            <v>Compressed Air System Improvements</v>
          </cell>
          <cell r="G15" t="str">
            <v>Compressors</v>
          </cell>
          <cell r="H15" t="str">
            <v>FLAT</v>
          </cell>
          <cell r="I15" t="str">
            <v>No</v>
          </cell>
          <cell r="J15" t="str">
            <v>x</v>
          </cell>
          <cell r="K15" t="str">
            <v>x</v>
          </cell>
          <cell r="L15" t="str">
            <v>FLAT-System</v>
          </cell>
        </row>
        <row r="16">
          <cell r="B16" t="str">
            <v>ACACI84091</v>
          </cell>
          <cell r="C16" t="str">
            <v>R</v>
          </cell>
          <cell r="D16" t="str">
            <v>Agricultural</v>
          </cell>
          <cell r="E16" t="str">
            <v>Compressed Air</v>
          </cell>
          <cell r="F16" t="str">
            <v>Compressed Air System Improvements</v>
          </cell>
          <cell r="G16" t="str">
            <v>Interactive Compressed Air System Supply/Demand Improvements</v>
          </cell>
          <cell r="H16" t="str">
            <v>FLAT</v>
          </cell>
          <cell r="I16" t="str">
            <v>No</v>
          </cell>
          <cell r="J16" t="str">
            <v>x</v>
          </cell>
          <cell r="K16" t="str">
            <v>x</v>
          </cell>
          <cell r="L16" t="str">
            <v>FLAT-System</v>
          </cell>
        </row>
        <row r="17">
          <cell r="B17" t="str">
            <v>ACACI94003</v>
          </cell>
          <cell r="C17" t="str">
            <v>L</v>
          </cell>
          <cell r="D17" t="str">
            <v>Agricultural</v>
          </cell>
          <cell r="E17" t="str">
            <v>Compressed Air</v>
          </cell>
          <cell r="F17" t="str">
            <v>Compressed Air System Improvements</v>
          </cell>
          <cell r="G17" t="str">
            <v>Compressed Air System Compressor Improvements (non-VFD)</v>
          </cell>
          <cell r="H17" t="str">
            <v>FLAT</v>
          </cell>
          <cell r="I17" t="str">
            <v>No</v>
          </cell>
          <cell r="J17" t="str">
            <v>x</v>
          </cell>
          <cell r="K17" t="str">
            <v>x</v>
          </cell>
          <cell r="L17" t="str">
            <v>FLAT-System</v>
          </cell>
        </row>
        <row r="18">
          <cell r="B18" t="str">
            <v>ACACI94004</v>
          </cell>
          <cell r="C18" t="str">
            <v>L</v>
          </cell>
          <cell r="D18" t="str">
            <v>Agricultural</v>
          </cell>
          <cell r="E18" t="str">
            <v>Compressed Air</v>
          </cell>
          <cell r="F18" t="str">
            <v>Compressed Air System Improvements</v>
          </cell>
          <cell r="G18" t="str">
            <v>Compressed Air System Compressor Improvements (VFD)</v>
          </cell>
          <cell r="H18" t="str">
            <v>FLAT</v>
          </cell>
          <cell r="I18" t="str">
            <v>No</v>
          </cell>
          <cell r="J18" t="str">
            <v>x</v>
          </cell>
          <cell r="K18" t="str">
            <v>x</v>
          </cell>
          <cell r="L18" t="str">
            <v>FLAT-System</v>
          </cell>
        </row>
        <row r="19">
          <cell r="B19" t="str">
            <v>ACACI94005</v>
          </cell>
          <cell r="C19" t="str">
            <v>L</v>
          </cell>
          <cell r="D19" t="str">
            <v>Agricultural</v>
          </cell>
          <cell r="E19" t="str">
            <v>Compressed Air</v>
          </cell>
          <cell r="F19" t="str">
            <v>Compressed Air System Improvements</v>
          </cell>
          <cell r="G19" t="str">
            <v>Compressed Air System Demand Side Improvements</v>
          </cell>
          <cell r="H19" t="str">
            <v>FLAT</v>
          </cell>
          <cell r="I19" t="str">
            <v>No</v>
          </cell>
          <cell r="J19" t="str">
            <v>x</v>
          </cell>
          <cell r="K19" t="str">
            <v>x</v>
          </cell>
          <cell r="L19" t="str">
            <v>FLAT-System</v>
          </cell>
        </row>
        <row r="20">
          <cell r="B20" t="str">
            <v>ACACI94006</v>
          </cell>
          <cell r="C20" t="str">
            <v>L</v>
          </cell>
          <cell r="D20" t="str">
            <v>Agricultural</v>
          </cell>
          <cell r="E20" t="str">
            <v>Compressed Air</v>
          </cell>
          <cell r="F20" t="str">
            <v>Compressed Air System Improvements</v>
          </cell>
          <cell r="G20" t="str">
            <v>Compressed Air System Dryer Improvements</v>
          </cell>
          <cell r="H20" t="str">
            <v>FLAT</v>
          </cell>
          <cell r="I20" t="str">
            <v>No</v>
          </cell>
          <cell r="J20" t="str">
            <v>x</v>
          </cell>
          <cell r="K20" t="str">
            <v>x</v>
          </cell>
          <cell r="L20" t="str">
            <v>FLAT-System</v>
          </cell>
        </row>
        <row r="21">
          <cell r="B21" t="str">
            <v>ACACI94007</v>
          </cell>
          <cell r="C21" t="str">
            <v>L</v>
          </cell>
          <cell r="D21" t="str">
            <v>Agricultural</v>
          </cell>
          <cell r="E21" t="str">
            <v>Compressed Air</v>
          </cell>
          <cell r="F21" t="str">
            <v>Compressed Air System Improvements</v>
          </cell>
          <cell r="G21" t="str">
            <v>Compressed Air System Regulation Improvements</v>
          </cell>
          <cell r="H21" t="str">
            <v>FLAT</v>
          </cell>
          <cell r="I21" t="str">
            <v>No</v>
          </cell>
          <cell r="J21" t="str">
            <v>x</v>
          </cell>
          <cell r="K21" t="str">
            <v>x</v>
          </cell>
          <cell r="L21" t="str">
            <v>FLAT-System</v>
          </cell>
        </row>
        <row r="22">
          <cell r="B22" t="str">
            <v>ACACI94008</v>
          </cell>
          <cell r="C22" t="str">
            <v>L</v>
          </cell>
          <cell r="D22" t="str">
            <v>Agricultural</v>
          </cell>
          <cell r="E22" t="str">
            <v>Compressed Air</v>
          </cell>
          <cell r="F22" t="str">
            <v>Compressed Air System Improvements</v>
          </cell>
          <cell r="G22" t="str">
            <v>Compressed Air System Storage Improvements</v>
          </cell>
          <cell r="H22" t="str">
            <v>FLAT</v>
          </cell>
          <cell r="I22" t="str">
            <v>No</v>
          </cell>
          <cell r="J22" t="str">
            <v>x</v>
          </cell>
          <cell r="K22" t="str">
            <v>x</v>
          </cell>
          <cell r="L22" t="str">
            <v>FLAT-System</v>
          </cell>
        </row>
        <row r="23">
          <cell r="B23" t="str">
            <v>ACACI94009</v>
          </cell>
          <cell r="C23" t="str">
            <v>L</v>
          </cell>
          <cell r="D23" t="str">
            <v>Agricultural</v>
          </cell>
          <cell r="E23" t="str">
            <v>Compressed Air</v>
          </cell>
          <cell r="F23" t="str">
            <v>Compressed Air System Improvements</v>
          </cell>
          <cell r="G23" t="str">
            <v>Compressed Air System Supply Side Improvements</v>
          </cell>
          <cell r="H23" t="str">
            <v>FLAT</v>
          </cell>
          <cell r="I23" t="str">
            <v>No</v>
          </cell>
          <cell r="J23" t="str">
            <v>x</v>
          </cell>
          <cell r="K23" t="str">
            <v>x</v>
          </cell>
          <cell r="L23" t="str">
            <v>FLAT-System</v>
          </cell>
        </row>
        <row r="24">
          <cell r="B24" t="str">
            <v>ACACI94010</v>
          </cell>
          <cell r="C24" t="str">
            <v>L</v>
          </cell>
          <cell r="D24" t="str">
            <v>Agricultural</v>
          </cell>
          <cell r="E24" t="str">
            <v>Compressed Air</v>
          </cell>
          <cell r="F24" t="str">
            <v>Compressed Air System Improvements</v>
          </cell>
          <cell r="G24" t="str">
            <v>Compressors</v>
          </cell>
          <cell r="H24" t="str">
            <v>FLAT</v>
          </cell>
          <cell r="I24" t="str">
            <v>No</v>
          </cell>
          <cell r="J24" t="str">
            <v>x</v>
          </cell>
          <cell r="K24" t="str">
            <v>x</v>
          </cell>
          <cell r="L24" t="str">
            <v>FLAT-System</v>
          </cell>
        </row>
        <row r="25">
          <cell r="B25" t="str">
            <v>ACACI94091</v>
          </cell>
          <cell r="C25" t="str">
            <v>L</v>
          </cell>
          <cell r="D25" t="str">
            <v>Agricultural</v>
          </cell>
          <cell r="E25" t="str">
            <v>Compressed Air</v>
          </cell>
          <cell r="F25" t="str">
            <v>Compressed Air System Improvements</v>
          </cell>
          <cell r="G25" t="str">
            <v>Interactive Compressed Air System Supply/Demand Improvements</v>
          </cell>
          <cell r="H25" t="str">
            <v>FLAT</v>
          </cell>
          <cell r="I25" t="str">
            <v>No</v>
          </cell>
          <cell r="J25" t="str">
            <v>x</v>
          </cell>
          <cell r="K25" t="str">
            <v>x</v>
          </cell>
          <cell r="L25" t="str">
            <v>FLAT-System</v>
          </cell>
        </row>
        <row r="26">
          <cell r="B26" t="str">
            <v>ACAHR84011</v>
          </cell>
          <cell r="C26" t="str">
            <v>R</v>
          </cell>
          <cell r="D26" t="str">
            <v>Agricultural</v>
          </cell>
          <cell r="E26" t="str">
            <v>Compressed Air</v>
          </cell>
          <cell r="F26" t="str">
            <v>Heat Recovery</v>
          </cell>
          <cell r="G26" t="str">
            <v>Heat Recovery Improvements</v>
          </cell>
          <cell r="H26" t="str">
            <v>FLAT</v>
          </cell>
          <cell r="I26" t="str">
            <v>No</v>
          </cell>
          <cell r="J26" t="str">
            <v>x</v>
          </cell>
          <cell r="K26" t="str">
            <v>x</v>
          </cell>
          <cell r="L26" t="str">
            <v>FLAT-System</v>
          </cell>
        </row>
        <row r="27">
          <cell r="B27" t="str">
            <v>ACAHR94011</v>
          </cell>
          <cell r="C27" t="str">
            <v>L</v>
          </cell>
          <cell r="D27" t="str">
            <v>Agricultural</v>
          </cell>
          <cell r="E27" t="str">
            <v>Compressed Air</v>
          </cell>
          <cell r="F27" t="str">
            <v>Heat Recovery</v>
          </cell>
          <cell r="G27" t="str">
            <v>Heat Recovery Improvements</v>
          </cell>
          <cell r="H27" t="str">
            <v>FLAT</v>
          </cell>
          <cell r="I27" t="str">
            <v>No</v>
          </cell>
          <cell r="J27" t="str">
            <v>x</v>
          </cell>
          <cell r="K27" t="str">
            <v>x</v>
          </cell>
          <cell r="L27" t="str">
            <v>FLAT-System</v>
          </cell>
        </row>
        <row r="28">
          <cell r="B28" t="str">
            <v>AHVHI84095</v>
          </cell>
          <cell r="C28" t="str">
            <v>R</v>
          </cell>
          <cell r="D28" t="str">
            <v>Agricultural</v>
          </cell>
          <cell r="E28" t="str">
            <v>HVAC</v>
          </cell>
          <cell r="F28" t="str">
            <v>HVAC System Improvements</v>
          </cell>
          <cell r="G28" t="str">
            <v>Interactive HVAC System Improvements</v>
          </cell>
          <cell r="H28" t="str">
            <v>CommSector</v>
          </cell>
          <cell r="I28" t="str">
            <v>No</v>
          </cell>
          <cell r="J28" t="str">
            <v>x</v>
          </cell>
          <cell r="K28" t="str">
            <v>x</v>
          </cell>
          <cell r="L28" t="str">
            <v>Commercial-All Com-Vent</v>
          </cell>
        </row>
        <row r="29">
          <cell r="B29" t="str">
            <v>AHVHI94095</v>
          </cell>
          <cell r="C29" t="str">
            <v>L</v>
          </cell>
          <cell r="D29" t="str">
            <v>Agricultural</v>
          </cell>
          <cell r="E29" t="str">
            <v>HVAC</v>
          </cell>
          <cell r="F29" t="str">
            <v>HVAC System Improvements</v>
          </cell>
          <cell r="G29" t="str">
            <v>Interactive HVAC System Improvements</v>
          </cell>
          <cell r="H29" t="str">
            <v>CommSector</v>
          </cell>
          <cell r="I29" t="str">
            <v>No</v>
          </cell>
          <cell r="J29" t="str">
            <v>x</v>
          </cell>
          <cell r="K29" t="str">
            <v>x</v>
          </cell>
          <cell r="L29" t="str">
            <v>Commercial-All Com-Vent</v>
          </cell>
        </row>
        <row r="30">
          <cell r="B30" t="str">
            <v>AIRCP84012</v>
          </cell>
          <cell r="C30" t="str">
            <v>R</v>
          </cell>
          <cell r="D30" t="str">
            <v>Agricultural</v>
          </cell>
          <cell r="E30" t="str">
            <v>Irrigation</v>
          </cell>
          <cell r="F30" t="str">
            <v>Center Pivot System and Equipment</v>
          </cell>
          <cell r="G30" t="str">
            <v>Center Pivot Conversions</v>
          </cell>
          <cell r="H30" t="str">
            <v>AgrIrrg</v>
          </cell>
          <cell r="I30" t="str">
            <v>No</v>
          </cell>
          <cell r="J30" t="str">
            <v>x</v>
          </cell>
          <cell r="K30" t="str">
            <v>x</v>
          </cell>
          <cell r="L30" t="str">
            <v>A-Irr-Irr-Irrigation-All-All-E</v>
          </cell>
        </row>
        <row r="31">
          <cell r="B31" t="str">
            <v>AIRCP84013</v>
          </cell>
          <cell r="C31" t="str">
            <v>R</v>
          </cell>
          <cell r="D31" t="str">
            <v>Agricultural</v>
          </cell>
          <cell r="E31" t="str">
            <v>Irrigation</v>
          </cell>
          <cell r="F31" t="str">
            <v>Center Pivot System and Equipment</v>
          </cell>
          <cell r="G31" t="str">
            <v>Reduce System Friction Head</v>
          </cell>
          <cell r="H31" t="str">
            <v>AgrIrrg</v>
          </cell>
          <cell r="I31" t="str">
            <v>No</v>
          </cell>
          <cell r="J31" t="str">
            <v>x</v>
          </cell>
          <cell r="K31" t="str">
            <v>x</v>
          </cell>
          <cell r="L31" t="str">
            <v>A-Irr-Irr-Irrigation-All-All-E</v>
          </cell>
        </row>
        <row r="32">
          <cell r="B32" t="str">
            <v>AIRCP84014</v>
          </cell>
          <cell r="C32" t="str">
            <v>R</v>
          </cell>
          <cell r="D32" t="str">
            <v>Agricultural</v>
          </cell>
          <cell r="E32" t="str">
            <v>Irrigation</v>
          </cell>
          <cell r="F32" t="str">
            <v>Center Pivot System and Equipment</v>
          </cell>
          <cell r="G32" t="str">
            <v>Reduce System Leakage</v>
          </cell>
          <cell r="H32" t="str">
            <v>AgrIrrg</v>
          </cell>
          <cell r="I32" t="str">
            <v>No</v>
          </cell>
          <cell r="J32" t="str">
            <v>x</v>
          </cell>
          <cell r="K32" t="str">
            <v>x</v>
          </cell>
          <cell r="L32" t="str">
            <v>A-Irr-Irr-Irrigation-All-All-E</v>
          </cell>
        </row>
        <row r="33">
          <cell r="B33" t="str">
            <v>AIRCP84015</v>
          </cell>
          <cell r="C33" t="str">
            <v>R</v>
          </cell>
          <cell r="D33" t="str">
            <v>Agricultural</v>
          </cell>
          <cell r="E33" t="str">
            <v>Irrigation</v>
          </cell>
          <cell r="F33" t="str">
            <v>Center Pivot System and Equipment</v>
          </cell>
          <cell r="G33" t="str">
            <v>Reduce System Lift</v>
          </cell>
          <cell r="H33" t="str">
            <v>AgrIrrg</v>
          </cell>
          <cell r="I33" t="str">
            <v>No</v>
          </cell>
          <cell r="J33" t="str">
            <v>x</v>
          </cell>
          <cell r="K33" t="str">
            <v>x</v>
          </cell>
          <cell r="L33" t="str">
            <v>A-Irr-Irr-Irrigation-All-All-E</v>
          </cell>
        </row>
        <row r="34">
          <cell r="B34" t="str">
            <v>AIRCP84016</v>
          </cell>
          <cell r="C34" t="str">
            <v>R</v>
          </cell>
          <cell r="D34" t="str">
            <v>Agricultural</v>
          </cell>
          <cell r="E34" t="str">
            <v>Irrigation</v>
          </cell>
          <cell r="F34" t="str">
            <v>Center Pivot System and Equipment</v>
          </cell>
          <cell r="G34" t="str">
            <v>System Water Delivery Improvements</v>
          </cell>
          <cell r="H34" t="str">
            <v>AgrIrrg</v>
          </cell>
          <cell r="I34" t="str">
            <v>No</v>
          </cell>
          <cell r="J34" t="str">
            <v>x</v>
          </cell>
          <cell r="K34" t="str">
            <v>x</v>
          </cell>
          <cell r="L34" t="str">
            <v>A-Irr-Irr-Irrigation-All-All-E</v>
          </cell>
        </row>
        <row r="35">
          <cell r="B35" t="str">
            <v>AIRCP94012</v>
          </cell>
          <cell r="C35" t="str">
            <v>L</v>
          </cell>
          <cell r="D35" t="str">
            <v>Agricultural</v>
          </cell>
          <cell r="E35" t="str">
            <v>Irrigation</v>
          </cell>
          <cell r="F35" t="str">
            <v>Center Pivot System and Equipment</v>
          </cell>
          <cell r="G35" t="str">
            <v>Center Pivot Conversions</v>
          </cell>
          <cell r="H35" t="str">
            <v>AgrIrrg</v>
          </cell>
          <cell r="I35" t="str">
            <v>No</v>
          </cell>
          <cell r="J35" t="str">
            <v>x</v>
          </cell>
          <cell r="K35" t="str">
            <v>x</v>
          </cell>
          <cell r="L35" t="str">
            <v>A-Irr-Irr-Irrigation-All-All-E</v>
          </cell>
        </row>
        <row r="36">
          <cell r="B36" t="str">
            <v>AIRCP94013</v>
          </cell>
          <cell r="C36" t="str">
            <v>L</v>
          </cell>
          <cell r="D36" t="str">
            <v>Agricultural</v>
          </cell>
          <cell r="E36" t="str">
            <v>Irrigation</v>
          </cell>
          <cell r="F36" t="str">
            <v>Center Pivot System and Equipment</v>
          </cell>
          <cell r="G36" t="str">
            <v>Reduce System Friction Head</v>
          </cell>
          <cell r="H36" t="str">
            <v>AgrIrrg</v>
          </cell>
          <cell r="I36" t="str">
            <v>No</v>
          </cell>
          <cell r="J36" t="str">
            <v>x</v>
          </cell>
          <cell r="K36" t="str">
            <v>x</v>
          </cell>
          <cell r="L36" t="str">
            <v>A-Irr-Irr-Irrigation-All-All-E</v>
          </cell>
        </row>
        <row r="37">
          <cell r="B37" t="str">
            <v>AIRCP94014</v>
          </cell>
          <cell r="C37" t="str">
            <v>L</v>
          </cell>
          <cell r="D37" t="str">
            <v>Agricultural</v>
          </cell>
          <cell r="E37" t="str">
            <v>Irrigation</v>
          </cell>
          <cell r="F37" t="str">
            <v>Center Pivot System and Equipment</v>
          </cell>
          <cell r="G37" t="str">
            <v>Reduce System Leakage</v>
          </cell>
          <cell r="H37" t="str">
            <v>AgrIrrg</v>
          </cell>
          <cell r="I37" t="str">
            <v>No</v>
          </cell>
          <cell r="J37" t="str">
            <v>x</v>
          </cell>
          <cell r="K37" t="str">
            <v>x</v>
          </cell>
          <cell r="L37" t="str">
            <v>A-Irr-Irr-Irrigation-All-All-E</v>
          </cell>
        </row>
        <row r="38">
          <cell r="B38" t="str">
            <v>AIRCP94015</v>
          </cell>
          <cell r="C38" t="str">
            <v>L</v>
          </cell>
          <cell r="D38" t="str">
            <v>Agricultural</v>
          </cell>
          <cell r="E38" t="str">
            <v>Irrigation</v>
          </cell>
          <cell r="F38" t="str">
            <v>Center Pivot System and Equipment</v>
          </cell>
          <cell r="G38" t="str">
            <v>Reduce System Lift</v>
          </cell>
          <cell r="H38" t="str">
            <v>AgrIrrg</v>
          </cell>
          <cell r="I38" t="str">
            <v>No</v>
          </cell>
          <cell r="J38" t="str">
            <v>x</v>
          </cell>
          <cell r="K38" t="str">
            <v>x</v>
          </cell>
          <cell r="L38" t="str">
            <v>A-Irr-Irr-Irrigation-All-All-E</v>
          </cell>
        </row>
        <row r="39">
          <cell r="B39" t="str">
            <v>AIRCP94016</v>
          </cell>
          <cell r="C39" t="str">
            <v>L</v>
          </cell>
          <cell r="D39" t="str">
            <v>Agricultural</v>
          </cell>
          <cell r="E39" t="str">
            <v>Irrigation</v>
          </cell>
          <cell r="F39" t="str">
            <v>Center Pivot System and Equipment</v>
          </cell>
          <cell r="G39" t="str">
            <v>System Water Delivery Improvements</v>
          </cell>
          <cell r="H39" t="str">
            <v>AgrIrrg</v>
          </cell>
          <cell r="I39" t="str">
            <v>No</v>
          </cell>
          <cell r="J39" t="str">
            <v>x</v>
          </cell>
          <cell r="K39" t="str">
            <v>x</v>
          </cell>
          <cell r="L39" t="str">
            <v>A-Irr-Irr-Irrigation-All-All-E</v>
          </cell>
        </row>
        <row r="40">
          <cell r="B40" t="str">
            <v>AIRDF84017</v>
          </cell>
          <cell r="C40" t="str">
            <v>R</v>
          </cell>
          <cell r="D40" t="str">
            <v>Agricultural</v>
          </cell>
          <cell r="E40" t="str">
            <v>Irrigation</v>
          </cell>
          <cell r="F40" t="str">
            <v>Discharge Fitting Equipment</v>
          </cell>
          <cell r="G40" t="str">
            <v>Drop Installation for Spray Heads and Pressure Regulators</v>
          </cell>
          <cell r="H40" t="str">
            <v>AgrIrrg</v>
          </cell>
          <cell r="I40" t="str">
            <v>No</v>
          </cell>
          <cell r="J40" t="str">
            <v>x</v>
          </cell>
          <cell r="K40" t="str">
            <v>x</v>
          </cell>
          <cell r="L40" t="str">
            <v>A-Irr-Irr-Irrigation-All-All-E</v>
          </cell>
        </row>
        <row r="41">
          <cell r="B41" t="str">
            <v>AIRDF84018</v>
          </cell>
          <cell r="C41" t="str">
            <v>R</v>
          </cell>
          <cell r="D41" t="str">
            <v>Agricultural</v>
          </cell>
          <cell r="E41" t="str">
            <v>Irrigation</v>
          </cell>
          <cell r="F41" t="str">
            <v>Discharge Fitting Equipment</v>
          </cell>
          <cell r="G41" t="str">
            <v>Flow Control Nozzles and Diffuser</v>
          </cell>
          <cell r="H41" t="str">
            <v>AgrIrrg</v>
          </cell>
          <cell r="I41" t="str">
            <v>No</v>
          </cell>
          <cell r="J41" t="str">
            <v>x</v>
          </cell>
          <cell r="K41" t="str">
            <v>x</v>
          </cell>
          <cell r="L41" t="str">
            <v>A-Irr-Irr-Irrigation-All-All-E</v>
          </cell>
        </row>
        <row r="42">
          <cell r="B42" t="str">
            <v>AIRDF84019</v>
          </cell>
          <cell r="C42" t="str">
            <v>R</v>
          </cell>
          <cell r="D42" t="str">
            <v>Agricultural</v>
          </cell>
          <cell r="E42" t="str">
            <v>Irrigation</v>
          </cell>
          <cell r="F42" t="str">
            <v>Discharge Fitting Equipment</v>
          </cell>
          <cell r="G42" t="str">
            <v>Impact Sprinkler Heads</v>
          </cell>
          <cell r="H42" t="str">
            <v>AgrIrrg</v>
          </cell>
          <cell r="I42" t="str">
            <v>No</v>
          </cell>
          <cell r="J42" t="str">
            <v>x</v>
          </cell>
          <cell r="K42" t="str">
            <v>x</v>
          </cell>
          <cell r="L42" t="str">
            <v>A-Irr-Irr-Irrigation-All-All-E</v>
          </cell>
        </row>
        <row r="43">
          <cell r="B43" t="str">
            <v>AIRDF84020</v>
          </cell>
          <cell r="C43" t="str">
            <v>R</v>
          </cell>
          <cell r="D43" t="str">
            <v>Agricultural</v>
          </cell>
          <cell r="E43" t="str">
            <v>Irrigation</v>
          </cell>
          <cell r="F43" t="str">
            <v>Discharge Fitting Equipment</v>
          </cell>
          <cell r="G43" t="str">
            <v>Low Angle Heads</v>
          </cell>
          <cell r="H43" t="str">
            <v>AgrIrrg</v>
          </cell>
          <cell r="I43" t="str">
            <v>No</v>
          </cell>
          <cell r="J43" t="str">
            <v>x</v>
          </cell>
          <cell r="K43" t="str">
            <v>x</v>
          </cell>
          <cell r="L43" t="str">
            <v>A-Irr-Irr-Irrigation-All-All-E</v>
          </cell>
        </row>
        <row r="44">
          <cell r="B44" t="str">
            <v>AIRDF84021</v>
          </cell>
          <cell r="C44" t="str">
            <v>R</v>
          </cell>
          <cell r="D44" t="str">
            <v>Agricultural</v>
          </cell>
          <cell r="E44" t="str">
            <v>Irrigation</v>
          </cell>
          <cell r="F44" t="str">
            <v>Discharge Fitting Equipment</v>
          </cell>
          <cell r="G44" t="str">
            <v>Low Pressure End guns/Big guns</v>
          </cell>
          <cell r="H44" t="str">
            <v>AgrIrrg</v>
          </cell>
          <cell r="I44" t="str">
            <v>No</v>
          </cell>
          <cell r="J44" t="str">
            <v>x</v>
          </cell>
          <cell r="K44" t="str">
            <v>x</v>
          </cell>
          <cell r="L44" t="str">
            <v>A-Irr-Irr-Irrigation-All-All-E</v>
          </cell>
        </row>
        <row r="45">
          <cell r="B45" t="str">
            <v>AIRDF84022</v>
          </cell>
          <cell r="C45" t="str">
            <v>R</v>
          </cell>
          <cell r="D45" t="str">
            <v>Agricultural</v>
          </cell>
          <cell r="E45" t="str">
            <v>Irrigation</v>
          </cell>
          <cell r="F45" t="str">
            <v>Discharge Fitting Equipment</v>
          </cell>
          <cell r="G45" t="str">
            <v>Nozzle Replacement</v>
          </cell>
          <cell r="H45" t="str">
            <v>AgrIrrg</v>
          </cell>
          <cell r="I45" t="str">
            <v>No</v>
          </cell>
          <cell r="J45" t="str">
            <v>x</v>
          </cell>
          <cell r="K45" t="str">
            <v>x</v>
          </cell>
          <cell r="L45" t="str">
            <v>A-Irr-Irr-Irrigation-All-All-E</v>
          </cell>
        </row>
        <row r="46">
          <cell r="B46" t="str">
            <v>AIRDF84023</v>
          </cell>
          <cell r="C46" t="str">
            <v>R</v>
          </cell>
          <cell r="D46" t="str">
            <v>Agricultural</v>
          </cell>
          <cell r="E46" t="str">
            <v>Irrigation</v>
          </cell>
          <cell r="F46" t="str">
            <v>Discharge Fitting Equipment</v>
          </cell>
          <cell r="G46" t="str">
            <v>Spray Heads</v>
          </cell>
          <cell r="H46" t="str">
            <v>AgrIrrg</v>
          </cell>
          <cell r="I46" t="str">
            <v>No</v>
          </cell>
          <cell r="J46" t="str">
            <v>x</v>
          </cell>
          <cell r="K46" t="str">
            <v>x</v>
          </cell>
          <cell r="L46" t="str">
            <v>A-Irr-Irr-Irrigation-All-All-E</v>
          </cell>
        </row>
        <row r="47">
          <cell r="B47" t="str">
            <v>AIRDF94017</v>
          </cell>
          <cell r="C47" t="str">
            <v>L</v>
          </cell>
          <cell r="D47" t="str">
            <v>Agricultural</v>
          </cell>
          <cell r="E47" t="str">
            <v>Irrigation</v>
          </cell>
          <cell r="F47" t="str">
            <v>Discharge Fitting Equipment</v>
          </cell>
          <cell r="G47" t="str">
            <v>Drop Installation for Spray Heads and Pressure Regulators</v>
          </cell>
          <cell r="H47" t="str">
            <v>AgrIrrg</v>
          </cell>
          <cell r="I47" t="str">
            <v>No</v>
          </cell>
          <cell r="J47" t="str">
            <v>x</v>
          </cell>
          <cell r="K47" t="str">
            <v>x</v>
          </cell>
          <cell r="L47" t="str">
            <v>A-Irr-Irr-Irrigation-All-All-E</v>
          </cell>
        </row>
        <row r="48">
          <cell r="B48" t="str">
            <v>AIRDF94018</v>
          </cell>
          <cell r="C48" t="str">
            <v>L</v>
          </cell>
          <cell r="D48" t="str">
            <v>Agricultural</v>
          </cell>
          <cell r="E48" t="str">
            <v>Irrigation</v>
          </cell>
          <cell r="F48" t="str">
            <v>Discharge Fitting Equipment</v>
          </cell>
          <cell r="G48" t="str">
            <v>Flow Control Nozzles and Diffuser</v>
          </cell>
          <cell r="H48" t="str">
            <v>AgrIrrg</v>
          </cell>
          <cell r="I48" t="str">
            <v>No</v>
          </cell>
          <cell r="J48" t="str">
            <v>x</v>
          </cell>
          <cell r="K48" t="str">
            <v>x</v>
          </cell>
          <cell r="L48" t="str">
            <v>A-Irr-Irr-Irrigation-All-All-E</v>
          </cell>
        </row>
        <row r="49">
          <cell r="B49" t="str">
            <v>AIRDF94019</v>
          </cell>
          <cell r="C49" t="str">
            <v>L</v>
          </cell>
          <cell r="D49" t="str">
            <v>Agricultural</v>
          </cell>
          <cell r="E49" t="str">
            <v>Irrigation</v>
          </cell>
          <cell r="F49" t="str">
            <v>Discharge Fitting Equipment</v>
          </cell>
          <cell r="G49" t="str">
            <v>Impact Sprinkler Heads</v>
          </cell>
          <cell r="H49" t="str">
            <v>AgrIrrg</v>
          </cell>
          <cell r="I49" t="str">
            <v>No</v>
          </cell>
          <cell r="J49" t="str">
            <v>x</v>
          </cell>
          <cell r="K49" t="str">
            <v>x</v>
          </cell>
          <cell r="L49" t="str">
            <v>A-Irr-Irr-Irrigation-All-All-E</v>
          </cell>
        </row>
        <row r="50">
          <cell r="B50" t="str">
            <v>AIRDF94020</v>
          </cell>
          <cell r="C50" t="str">
            <v>L</v>
          </cell>
          <cell r="D50" t="str">
            <v>Agricultural</v>
          </cell>
          <cell r="E50" t="str">
            <v>Irrigation</v>
          </cell>
          <cell r="F50" t="str">
            <v>Discharge Fitting Equipment</v>
          </cell>
          <cell r="G50" t="str">
            <v>Low Angle Heads</v>
          </cell>
          <cell r="H50" t="str">
            <v>AgrIrrg</v>
          </cell>
          <cell r="I50" t="str">
            <v>No</v>
          </cell>
          <cell r="J50" t="str">
            <v>x</v>
          </cell>
          <cell r="K50" t="str">
            <v>x</v>
          </cell>
          <cell r="L50" t="str">
            <v>A-Irr-Irr-Irrigation-All-All-E</v>
          </cell>
        </row>
        <row r="51">
          <cell r="B51" t="str">
            <v>AIRDF94021</v>
          </cell>
          <cell r="C51" t="str">
            <v>L</v>
          </cell>
          <cell r="D51" t="str">
            <v>Agricultural</v>
          </cell>
          <cell r="E51" t="str">
            <v>Irrigation</v>
          </cell>
          <cell r="F51" t="str">
            <v>Discharge Fitting Equipment</v>
          </cell>
          <cell r="G51" t="str">
            <v>Low Pressure End guns/Big guns</v>
          </cell>
          <cell r="H51" t="str">
            <v>AgrIrrg</v>
          </cell>
          <cell r="I51" t="str">
            <v>No</v>
          </cell>
          <cell r="J51" t="str">
            <v>x</v>
          </cell>
          <cell r="K51" t="str">
            <v>x</v>
          </cell>
          <cell r="L51" t="str">
            <v>A-Irr-Irr-Irrigation-All-All-E</v>
          </cell>
        </row>
        <row r="52">
          <cell r="B52" t="str">
            <v>AIRDF94022</v>
          </cell>
          <cell r="C52" t="str">
            <v>L</v>
          </cell>
          <cell r="D52" t="str">
            <v>Agricultural</v>
          </cell>
          <cell r="E52" t="str">
            <v>Irrigation</v>
          </cell>
          <cell r="F52" t="str">
            <v>Discharge Fitting Equipment</v>
          </cell>
          <cell r="G52" t="str">
            <v>Nozzle Replacement</v>
          </cell>
          <cell r="H52" t="str">
            <v>AgrIrrg</v>
          </cell>
          <cell r="I52" t="str">
            <v>No</v>
          </cell>
          <cell r="J52" t="str">
            <v>x</v>
          </cell>
          <cell r="K52" t="str">
            <v>x</v>
          </cell>
          <cell r="L52" t="str">
            <v>A-Irr-Irr-Irrigation-All-All-E</v>
          </cell>
        </row>
        <row r="53">
          <cell r="B53" t="str">
            <v>AIRDF94023</v>
          </cell>
          <cell r="C53" t="str">
            <v>L</v>
          </cell>
          <cell r="D53" t="str">
            <v>Agricultural</v>
          </cell>
          <cell r="E53" t="str">
            <v>Irrigation</v>
          </cell>
          <cell r="F53" t="str">
            <v>Discharge Fitting Equipment</v>
          </cell>
          <cell r="G53" t="str">
            <v>Spray Heads</v>
          </cell>
          <cell r="H53" t="str">
            <v>AgrIrrg</v>
          </cell>
          <cell r="I53" t="str">
            <v>No</v>
          </cell>
          <cell r="J53" t="str">
            <v>x</v>
          </cell>
          <cell r="K53" t="str">
            <v>x</v>
          </cell>
          <cell r="L53" t="str">
            <v>A-Irr-Irr-Irrigation-All-All-E</v>
          </cell>
        </row>
        <row r="54">
          <cell r="B54" t="str">
            <v>AIRHE84024</v>
          </cell>
          <cell r="C54" t="str">
            <v>R</v>
          </cell>
          <cell r="D54" t="str">
            <v>Agricultural</v>
          </cell>
          <cell r="E54" t="str">
            <v>Irrigation</v>
          </cell>
          <cell r="F54" t="str">
            <v>Handmove and Sideroll System and Equipment</v>
          </cell>
          <cell r="G54" t="str">
            <v>Reduce System Friction Head</v>
          </cell>
          <cell r="H54" t="str">
            <v>AgrIrrg</v>
          </cell>
          <cell r="I54" t="str">
            <v>No</v>
          </cell>
          <cell r="J54" t="str">
            <v>x</v>
          </cell>
          <cell r="K54" t="str">
            <v>x</v>
          </cell>
          <cell r="L54" t="str">
            <v>A-Irr-Irr-Irrigation-All-All-E</v>
          </cell>
        </row>
        <row r="55">
          <cell r="B55" t="str">
            <v>AIRHE84025</v>
          </cell>
          <cell r="C55" t="str">
            <v>R</v>
          </cell>
          <cell r="D55" t="str">
            <v>Agricultural</v>
          </cell>
          <cell r="E55" t="str">
            <v>Irrigation</v>
          </cell>
          <cell r="F55" t="str">
            <v>Handmove and Sideroll System and Equipment</v>
          </cell>
          <cell r="G55" t="str">
            <v>Reduce System Leakage</v>
          </cell>
          <cell r="H55" t="str">
            <v>AgrIrrg</v>
          </cell>
          <cell r="I55" t="str">
            <v>No</v>
          </cell>
          <cell r="J55" t="str">
            <v>x</v>
          </cell>
          <cell r="K55" t="str">
            <v>x</v>
          </cell>
          <cell r="L55" t="str">
            <v>A-Irr-Irr-Irrigation-All-All-E</v>
          </cell>
        </row>
        <row r="56">
          <cell r="B56" t="str">
            <v>AIRHE84026</v>
          </cell>
          <cell r="C56" t="str">
            <v>R</v>
          </cell>
          <cell r="D56" t="str">
            <v>Agricultural</v>
          </cell>
          <cell r="E56" t="str">
            <v>Irrigation</v>
          </cell>
          <cell r="F56" t="str">
            <v>Handmove and Sideroll System and Equipment</v>
          </cell>
          <cell r="G56" t="str">
            <v>Reduce System Lift</v>
          </cell>
          <cell r="H56" t="str">
            <v>AgrIrrg</v>
          </cell>
          <cell r="I56" t="str">
            <v>No</v>
          </cell>
          <cell r="J56" t="str">
            <v>x</v>
          </cell>
          <cell r="K56" t="str">
            <v>x</v>
          </cell>
          <cell r="L56" t="str">
            <v>A-Irr-Irr-Irrigation-All-All-E</v>
          </cell>
        </row>
        <row r="57">
          <cell r="B57" t="str">
            <v>AIRHE84027</v>
          </cell>
          <cell r="C57" t="str">
            <v>R</v>
          </cell>
          <cell r="D57" t="str">
            <v>Agricultural</v>
          </cell>
          <cell r="E57" t="str">
            <v>Irrigation</v>
          </cell>
          <cell r="F57" t="str">
            <v>Handmove and Sideroll System and Equipment</v>
          </cell>
          <cell r="G57" t="str">
            <v>System Water Delivery Improvements</v>
          </cell>
          <cell r="H57" t="str">
            <v>AgrIrrg</v>
          </cell>
          <cell r="I57" t="str">
            <v>No</v>
          </cell>
          <cell r="J57" t="str">
            <v>x</v>
          </cell>
          <cell r="K57" t="str">
            <v>x</v>
          </cell>
          <cell r="L57" t="str">
            <v>A-Irr-Irr-Irrigation-All-All-E</v>
          </cell>
        </row>
        <row r="58">
          <cell r="B58" t="str">
            <v>AIRHE94024</v>
          </cell>
          <cell r="C58" t="str">
            <v>L</v>
          </cell>
          <cell r="D58" t="str">
            <v>Agricultural</v>
          </cell>
          <cell r="E58" t="str">
            <v>Irrigation</v>
          </cell>
          <cell r="F58" t="str">
            <v>Handmove and Sideroll System and Equipment</v>
          </cell>
          <cell r="G58" t="str">
            <v>Reduce System Friction Head</v>
          </cell>
          <cell r="H58" t="str">
            <v>AgrIrrg</v>
          </cell>
          <cell r="I58" t="str">
            <v>No</v>
          </cell>
          <cell r="J58" t="str">
            <v>x</v>
          </cell>
          <cell r="K58" t="str">
            <v>x</v>
          </cell>
          <cell r="L58" t="str">
            <v>A-Irr-Irr-Irrigation-All-All-E</v>
          </cell>
        </row>
        <row r="59">
          <cell r="B59" t="str">
            <v>AIRHE94025</v>
          </cell>
          <cell r="C59" t="str">
            <v>L</v>
          </cell>
          <cell r="D59" t="str">
            <v>Agricultural</v>
          </cell>
          <cell r="E59" t="str">
            <v>Irrigation</v>
          </cell>
          <cell r="F59" t="str">
            <v>Handmove and Sideroll System and Equipment</v>
          </cell>
          <cell r="G59" t="str">
            <v>Reduce System Leakage</v>
          </cell>
          <cell r="H59" t="str">
            <v>AgrIrrg</v>
          </cell>
          <cell r="I59" t="str">
            <v>No</v>
          </cell>
          <cell r="J59" t="str">
            <v>x</v>
          </cell>
          <cell r="K59" t="str">
            <v>x</v>
          </cell>
          <cell r="L59" t="str">
            <v>A-Irr-Irr-Irrigation-All-All-E</v>
          </cell>
        </row>
        <row r="60">
          <cell r="B60" t="str">
            <v>AIRHE94026</v>
          </cell>
          <cell r="C60" t="str">
            <v>L</v>
          </cell>
          <cell r="D60" t="str">
            <v>Agricultural</v>
          </cell>
          <cell r="E60" t="str">
            <v>Irrigation</v>
          </cell>
          <cell r="F60" t="str">
            <v>Handmove and Sideroll System and Equipment</v>
          </cell>
          <cell r="G60" t="str">
            <v>Reduce System Lift</v>
          </cell>
          <cell r="H60" t="str">
            <v>AgrIrrg</v>
          </cell>
          <cell r="I60" t="str">
            <v>No</v>
          </cell>
          <cell r="J60" t="str">
            <v>x</v>
          </cell>
          <cell r="K60" t="str">
            <v>x</v>
          </cell>
          <cell r="L60" t="str">
            <v>A-Irr-Irr-Irrigation-All-All-E</v>
          </cell>
        </row>
        <row r="61">
          <cell r="B61" t="str">
            <v>AIRHE94027</v>
          </cell>
          <cell r="C61" t="str">
            <v>L</v>
          </cell>
          <cell r="D61" t="str">
            <v>Agricultural</v>
          </cell>
          <cell r="E61" t="str">
            <v>Irrigation</v>
          </cell>
          <cell r="F61" t="str">
            <v>Handmove and Sideroll System and Equipment</v>
          </cell>
          <cell r="G61" t="str">
            <v>System Water Delivery Improvements</v>
          </cell>
          <cell r="H61" t="str">
            <v>AgrIrrg</v>
          </cell>
          <cell r="I61" t="str">
            <v>No</v>
          </cell>
          <cell r="J61" t="str">
            <v>x</v>
          </cell>
          <cell r="K61" t="str">
            <v>x</v>
          </cell>
          <cell r="L61" t="str">
            <v>A-Irr-Irr-Irrigation-All-All-E</v>
          </cell>
        </row>
        <row r="62">
          <cell r="B62" t="str">
            <v>AIRIS84028</v>
          </cell>
          <cell r="C62" t="str">
            <v>R</v>
          </cell>
          <cell r="D62" t="str">
            <v>Agricultural</v>
          </cell>
          <cell r="E62" t="str">
            <v>Irrigation</v>
          </cell>
          <cell r="F62" t="str">
            <v>Irrigation System Improvements</v>
          </cell>
          <cell r="G62" t="str">
            <v>Change in Water Source</v>
          </cell>
          <cell r="H62" t="str">
            <v>AgrIrrg</v>
          </cell>
          <cell r="I62" t="str">
            <v>No</v>
          </cell>
          <cell r="J62" t="str">
            <v>x</v>
          </cell>
          <cell r="K62" t="str">
            <v>x</v>
          </cell>
          <cell r="L62" t="str">
            <v>A-Irr-Irr-Irrigation-All-All-E</v>
          </cell>
        </row>
        <row r="63">
          <cell r="B63" t="str">
            <v>AIRIS84029</v>
          </cell>
          <cell r="C63" t="str">
            <v>R</v>
          </cell>
          <cell r="D63" t="str">
            <v>Agricultural</v>
          </cell>
          <cell r="E63" t="str">
            <v>Irrigation</v>
          </cell>
          <cell r="F63" t="str">
            <v>Irrigation System Improvements</v>
          </cell>
          <cell r="G63" t="str">
            <v>Irrigation System Improvements</v>
          </cell>
          <cell r="H63" t="str">
            <v>AgrIrrg</v>
          </cell>
          <cell r="I63" t="str">
            <v>No</v>
          </cell>
          <cell r="J63" t="str">
            <v>x</v>
          </cell>
          <cell r="K63" t="str">
            <v>x</v>
          </cell>
          <cell r="L63" t="str">
            <v>A-Irr-Irr-Irrigation-All-All-E</v>
          </cell>
        </row>
        <row r="64">
          <cell r="B64" t="str">
            <v>AIRIS84030</v>
          </cell>
          <cell r="C64" t="str">
            <v>R</v>
          </cell>
          <cell r="D64" t="str">
            <v>Agricultural</v>
          </cell>
          <cell r="E64" t="str">
            <v>Irrigation</v>
          </cell>
          <cell r="F64" t="str">
            <v>Irrigation System Improvements</v>
          </cell>
          <cell r="G64" t="str">
            <v>Reduce Delivery System Leakage</v>
          </cell>
          <cell r="H64" t="str">
            <v>AgrIrrg</v>
          </cell>
          <cell r="I64" t="str">
            <v>No</v>
          </cell>
          <cell r="J64" t="str">
            <v>x</v>
          </cell>
          <cell r="K64" t="str">
            <v>x</v>
          </cell>
          <cell r="L64" t="str">
            <v>A-Irr-Irr-Irrigation-All-All-E</v>
          </cell>
        </row>
        <row r="65">
          <cell r="B65" t="str">
            <v>AIRIS84096</v>
          </cell>
          <cell r="C65" t="str">
            <v>R</v>
          </cell>
          <cell r="D65" t="str">
            <v>Agricultural</v>
          </cell>
          <cell r="E65" t="str">
            <v>Irrigation</v>
          </cell>
          <cell r="F65" t="str">
            <v>Irrigation System Improvements</v>
          </cell>
          <cell r="G65" t="str">
            <v>Irrigation System Control Improvements (VFD)</v>
          </cell>
          <cell r="H65" t="str">
            <v>AgrIrrg</v>
          </cell>
          <cell r="I65" t="str">
            <v>No</v>
          </cell>
          <cell r="J65" t="str">
            <v>x</v>
          </cell>
          <cell r="K65" t="str">
            <v>x</v>
          </cell>
          <cell r="L65" t="str">
            <v>A-Irr-Irr-Irrigation-All-All-E</v>
          </cell>
        </row>
        <row r="66">
          <cell r="B66" t="str">
            <v>AIRIS84097</v>
          </cell>
          <cell r="C66" t="str">
            <v>R</v>
          </cell>
          <cell r="D66" t="str">
            <v>Agricultural</v>
          </cell>
          <cell r="E66" t="str">
            <v>Irrigation</v>
          </cell>
          <cell r="F66" t="str">
            <v>Irrigation System Improvements</v>
          </cell>
          <cell r="G66" t="str">
            <v>Irrigation System Control Improvements (non-VFD)</v>
          </cell>
          <cell r="H66" t="str">
            <v>AgrIrrg</v>
          </cell>
          <cell r="I66" t="str">
            <v>No</v>
          </cell>
          <cell r="J66" t="str">
            <v>x</v>
          </cell>
          <cell r="K66" t="str">
            <v>x</v>
          </cell>
          <cell r="L66" t="str">
            <v>A-Irr-Irr-Irrigation-All-All-E</v>
          </cell>
        </row>
        <row r="67">
          <cell r="B67" t="str">
            <v>AIRIS94028</v>
          </cell>
          <cell r="C67" t="str">
            <v>L</v>
          </cell>
          <cell r="D67" t="str">
            <v>Agricultural</v>
          </cell>
          <cell r="E67" t="str">
            <v>Irrigation</v>
          </cell>
          <cell r="F67" t="str">
            <v>Irrigation System Improvements</v>
          </cell>
          <cell r="G67" t="str">
            <v>Change in Water Source</v>
          </cell>
          <cell r="H67" t="str">
            <v>AgrIrrg</v>
          </cell>
          <cell r="I67" t="str">
            <v>No</v>
          </cell>
          <cell r="J67" t="str">
            <v>x</v>
          </cell>
          <cell r="K67" t="str">
            <v>x</v>
          </cell>
          <cell r="L67" t="str">
            <v>A-Irr-Irr-Irrigation-All-All-E</v>
          </cell>
        </row>
        <row r="68">
          <cell r="B68" t="str">
            <v>AIRIS94029</v>
          </cell>
          <cell r="C68" t="str">
            <v>L</v>
          </cell>
          <cell r="D68" t="str">
            <v>Agricultural</v>
          </cell>
          <cell r="E68" t="str">
            <v>Irrigation</v>
          </cell>
          <cell r="F68" t="str">
            <v>Irrigation System Improvements</v>
          </cell>
          <cell r="G68" t="str">
            <v>Irrigation System Improvements</v>
          </cell>
          <cell r="H68" t="str">
            <v>AgrIrrg</v>
          </cell>
          <cell r="I68" t="str">
            <v>No</v>
          </cell>
          <cell r="J68" t="str">
            <v>x</v>
          </cell>
          <cell r="K68" t="str">
            <v>x</v>
          </cell>
          <cell r="L68" t="str">
            <v>A-Irr-Irr-Irrigation-All-All-E</v>
          </cell>
        </row>
        <row r="69">
          <cell r="B69" t="str">
            <v>AIRIS94030</v>
          </cell>
          <cell r="C69" t="str">
            <v>L</v>
          </cell>
          <cell r="D69" t="str">
            <v>Agricultural</v>
          </cell>
          <cell r="E69" t="str">
            <v>Irrigation</v>
          </cell>
          <cell r="F69" t="str">
            <v>Irrigation System Improvements</v>
          </cell>
          <cell r="G69" t="str">
            <v>Reduce Delivery System Leakage</v>
          </cell>
          <cell r="H69" t="str">
            <v>AgrIrrg</v>
          </cell>
          <cell r="I69" t="str">
            <v>No</v>
          </cell>
          <cell r="J69" t="str">
            <v>x</v>
          </cell>
          <cell r="K69" t="str">
            <v>x</v>
          </cell>
          <cell r="L69" t="str">
            <v>A-Irr-Irr-Irrigation-All-All-E</v>
          </cell>
        </row>
        <row r="70">
          <cell r="B70" t="str">
            <v>AIRIS94096</v>
          </cell>
          <cell r="C70" t="str">
            <v>L</v>
          </cell>
          <cell r="D70" t="str">
            <v>Agricultural</v>
          </cell>
          <cell r="E70" t="str">
            <v>Irrigation</v>
          </cell>
          <cell r="F70" t="str">
            <v>Irrigation System Improvements</v>
          </cell>
          <cell r="G70" t="str">
            <v>Irrigation System Control Improvements (VFD)</v>
          </cell>
          <cell r="H70" t="str">
            <v>AgrIrrg</v>
          </cell>
          <cell r="I70" t="str">
            <v>No</v>
          </cell>
          <cell r="J70" t="str">
            <v>x</v>
          </cell>
          <cell r="K70" t="str">
            <v>x</v>
          </cell>
          <cell r="L70" t="str">
            <v>A-Irr-Irr-Irrigation-All-All-E</v>
          </cell>
        </row>
        <row r="71">
          <cell r="B71" t="str">
            <v>AIRIS94097</v>
          </cell>
          <cell r="C71" t="str">
            <v>L</v>
          </cell>
          <cell r="D71" t="str">
            <v>Agricultural</v>
          </cell>
          <cell r="E71" t="str">
            <v>Irrigation</v>
          </cell>
          <cell r="F71" t="str">
            <v>Irrigation System Improvements</v>
          </cell>
          <cell r="G71" t="str">
            <v>Irrigation System Control Improvements (non-VFD)</v>
          </cell>
          <cell r="H71" t="str">
            <v>AgrIrrg</v>
          </cell>
          <cell r="I71" t="str">
            <v>No</v>
          </cell>
          <cell r="J71" t="str">
            <v>x</v>
          </cell>
          <cell r="K71" t="str">
            <v>x</v>
          </cell>
          <cell r="L71" t="str">
            <v>A-Irr-Irr-Irrigation-All-All-E</v>
          </cell>
        </row>
        <row r="72">
          <cell r="B72" t="str">
            <v>AIRMS84031</v>
          </cell>
          <cell r="C72" t="str">
            <v>R</v>
          </cell>
          <cell r="D72" t="str">
            <v>Agricultural</v>
          </cell>
          <cell r="E72" t="str">
            <v>Irrigation</v>
          </cell>
          <cell r="F72" t="str">
            <v>Mainline System and Equipment</v>
          </cell>
          <cell r="G72" t="str">
            <v>Interactive Mainline System and Equipment Improvements</v>
          </cell>
          <cell r="H72" t="str">
            <v>AgrIrrg</v>
          </cell>
          <cell r="I72" t="str">
            <v>No</v>
          </cell>
          <cell r="J72" t="str">
            <v>x</v>
          </cell>
          <cell r="K72" t="str">
            <v>x</v>
          </cell>
          <cell r="L72" t="str">
            <v>A-Irr-Irr-Irrigation-All-All-E</v>
          </cell>
        </row>
        <row r="73">
          <cell r="B73" t="str">
            <v>AIRMS84032</v>
          </cell>
          <cell r="C73" t="str">
            <v>R</v>
          </cell>
          <cell r="D73" t="str">
            <v>Agricultural</v>
          </cell>
          <cell r="E73" t="str">
            <v>Irrigation</v>
          </cell>
          <cell r="F73" t="str">
            <v>Mainline System and Equipment</v>
          </cell>
          <cell r="G73" t="str">
            <v>Mainline System Pump Improvements</v>
          </cell>
          <cell r="H73" t="str">
            <v>AgrIrrg</v>
          </cell>
          <cell r="I73" t="str">
            <v>No</v>
          </cell>
          <cell r="J73" t="str">
            <v>x</v>
          </cell>
          <cell r="K73" t="str">
            <v>x</v>
          </cell>
          <cell r="L73" t="str">
            <v>A-Irr-Irr-Irrigation-All-All-E</v>
          </cell>
        </row>
        <row r="74">
          <cell r="B74" t="str">
            <v>AIRMS84033</v>
          </cell>
          <cell r="C74" t="str">
            <v>R</v>
          </cell>
          <cell r="D74" t="str">
            <v>Agricultural</v>
          </cell>
          <cell r="E74" t="str">
            <v>Irrigation</v>
          </cell>
          <cell r="F74" t="str">
            <v>Mainline System and Equipment</v>
          </cell>
          <cell r="G74" t="str">
            <v>Reduce Friction Loss</v>
          </cell>
          <cell r="H74" t="str">
            <v>AgrIrrg</v>
          </cell>
          <cell r="I74" t="str">
            <v>No</v>
          </cell>
          <cell r="J74" t="str">
            <v>x</v>
          </cell>
          <cell r="K74" t="str">
            <v>x</v>
          </cell>
          <cell r="L74" t="str">
            <v>A-Irr-Irr-Irrigation-All-All-E</v>
          </cell>
        </row>
        <row r="75">
          <cell r="B75" t="str">
            <v>AIRMS84034</v>
          </cell>
          <cell r="C75" t="str">
            <v>R</v>
          </cell>
          <cell r="D75" t="str">
            <v>Agricultural</v>
          </cell>
          <cell r="E75" t="str">
            <v>Irrigation</v>
          </cell>
          <cell r="F75" t="str">
            <v>Mainline System and Equipment</v>
          </cell>
          <cell r="G75" t="str">
            <v>Reduce System Friction Head</v>
          </cell>
          <cell r="H75" t="str">
            <v>AgrIrrg</v>
          </cell>
          <cell r="I75" t="str">
            <v>No</v>
          </cell>
          <cell r="J75" t="str">
            <v>x</v>
          </cell>
          <cell r="K75" t="str">
            <v>x</v>
          </cell>
          <cell r="L75" t="str">
            <v>A-Irr-Irr-Irrigation-All-All-E</v>
          </cell>
        </row>
        <row r="76">
          <cell r="B76" t="str">
            <v>AIRMS84035</v>
          </cell>
          <cell r="C76" t="str">
            <v>R</v>
          </cell>
          <cell r="D76" t="str">
            <v>Agricultural</v>
          </cell>
          <cell r="E76" t="str">
            <v>Irrigation</v>
          </cell>
          <cell r="F76" t="str">
            <v>Mainline System and Equipment</v>
          </cell>
          <cell r="G76" t="str">
            <v>Reduce System Leakage</v>
          </cell>
          <cell r="H76" t="str">
            <v>AgrIrrg</v>
          </cell>
          <cell r="I76" t="str">
            <v>No</v>
          </cell>
          <cell r="J76" t="str">
            <v>x</v>
          </cell>
          <cell r="K76" t="str">
            <v>x</v>
          </cell>
          <cell r="L76" t="str">
            <v>A-Irr-Irr-Irrigation-All-All-E</v>
          </cell>
        </row>
        <row r="77">
          <cell r="B77" t="str">
            <v>AIRMS84036</v>
          </cell>
          <cell r="C77" t="str">
            <v>R</v>
          </cell>
          <cell r="D77" t="str">
            <v>Agricultural</v>
          </cell>
          <cell r="E77" t="str">
            <v>Irrigation</v>
          </cell>
          <cell r="F77" t="str">
            <v>Mainline System and Equipment</v>
          </cell>
          <cell r="G77" t="str">
            <v>Reduce System Lift</v>
          </cell>
          <cell r="H77" t="str">
            <v>AgrIrrg</v>
          </cell>
          <cell r="I77" t="str">
            <v>No</v>
          </cell>
          <cell r="J77" t="str">
            <v>x</v>
          </cell>
          <cell r="K77" t="str">
            <v>x</v>
          </cell>
          <cell r="L77" t="str">
            <v>A-Irr-Irr-Irrigation-All-All-E</v>
          </cell>
        </row>
        <row r="78">
          <cell r="B78" t="str">
            <v>AIRMS84037</v>
          </cell>
          <cell r="C78" t="str">
            <v>R</v>
          </cell>
          <cell r="D78" t="str">
            <v>Agricultural</v>
          </cell>
          <cell r="E78" t="str">
            <v>Irrigation</v>
          </cell>
          <cell r="F78" t="str">
            <v>Mainline System and Equipment</v>
          </cell>
          <cell r="G78" t="str">
            <v>System Water Delivery Improvements</v>
          </cell>
          <cell r="H78" t="str">
            <v>AgrIrrg</v>
          </cell>
          <cell r="I78" t="str">
            <v>No</v>
          </cell>
          <cell r="J78" t="str">
            <v>x</v>
          </cell>
          <cell r="K78" t="str">
            <v>x</v>
          </cell>
          <cell r="L78" t="str">
            <v>A-Irr-Irr-Irrigation-All-All-E</v>
          </cell>
        </row>
        <row r="79">
          <cell r="B79" t="str">
            <v>AIRMS84098</v>
          </cell>
          <cell r="C79" t="str">
            <v>R</v>
          </cell>
          <cell r="D79" t="str">
            <v>Agricultural</v>
          </cell>
          <cell r="E79" t="str">
            <v>Irrigation</v>
          </cell>
          <cell r="F79" t="str">
            <v>Mainline System and Equipment</v>
          </cell>
          <cell r="G79" t="str">
            <v>Gravity Feed Pressurization Improvements</v>
          </cell>
          <cell r="H79" t="str">
            <v>AgrIrrg</v>
          </cell>
          <cell r="I79" t="str">
            <v>No</v>
          </cell>
          <cell r="J79" t="str">
            <v>x</v>
          </cell>
          <cell r="K79" t="str">
            <v>x</v>
          </cell>
          <cell r="L79" t="str">
            <v>A-Irr-Irr-Irrigation-All-All-E</v>
          </cell>
        </row>
        <row r="80">
          <cell r="B80" t="str">
            <v>AIRMS94031</v>
          </cell>
          <cell r="C80" t="str">
            <v>L</v>
          </cell>
          <cell r="D80" t="str">
            <v>Agricultural</v>
          </cell>
          <cell r="E80" t="str">
            <v>Irrigation</v>
          </cell>
          <cell r="F80" t="str">
            <v>Mainline System and Equipment</v>
          </cell>
          <cell r="G80" t="str">
            <v>Interactive Mainline System and Equipment Improvements</v>
          </cell>
          <cell r="H80" t="str">
            <v>AgrIrrg</v>
          </cell>
          <cell r="I80" t="str">
            <v>No</v>
          </cell>
          <cell r="J80" t="str">
            <v>x</v>
          </cell>
          <cell r="K80" t="str">
            <v>x</v>
          </cell>
          <cell r="L80" t="str">
            <v>A-Irr-Irr-Irrigation-All-All-E</v>
          </cell>
        </row>
        <row r="81">
          <cell r="B81" t="str">
            <v>AIRMS94032</v>
          </cell>
          <cell r="C81" t="str">
            <v>L</v>
          </cell>
          <cell r="D81" t="str">
            <v>Agricultural</v>
          </cell>
          <cell r="E81" t="str">
            <v>Irrigation</v>
          </cell>
          <cell r="F81" t="str">
            <v>Mainline System and Equipment</v>
          </cell>
          <cell r="G81" t="str">
            <v>Mainline System Pump Improvements</v>
          </cell>
          <cell r="H81" t="str">
            <v>AgrIrrg</v>
          </cell>
          <cell r="I81" t="str">
            <v>No</v>
          </cell>
          <cell r="J81" t="str">
            <v>x</v>
          </cell>
          <cell r="K81" t="str">
            <v>x</v>
          </cell>
          <cell r="L81" t="str">
            <v>A-Irr-Irr-Irrigation-All-All-E</v>
          </cell>
        </row>
        <row r="82">
          <cell r="B82" t="str">
            <v>AIRMS94033</v>
          </cell>
          <cell r="C82" t="str">
            <v>L</v>
          </cell>
          <cell r="D82" t="str">
            <v>Agricultural</v>
          </cell>
          <cell r="E82" t="str">
            <v>Irrigation</v>
          </cell>
          <cell r="F82" t="str">
            <v>Mainline System and Equipment</v>
          </cell>
          <cell r="G82" t="str">
            <v>Reduce Friction Loss</v>
          </cell>
          <cell r="H82" t="str">
            <v>AgrIrrg</v>
          </cell>
          <cell r="I82" t="str">
            <v>No</v>
          </cell>
          <cell r="J82" t="str">
            <v>x</v>
          </cell>
          <cell r="K82" t="str">
            <v>x</v>
          </cell>
          <cell r="L82" t="str">
            <v>A-Irr-Irr-Irrigation-All-All-E</v>
          </cell>
        </row>
        <row r="83">
          <cell r="B83" t="str">
            <v>AIRMS94034</v>
          </cell>
          <cell r="C83" t="str">
            <v>L</v>
          </cell>
          <cell r="D83" t="str">
            <v>Agricultural</v>
          </cell>
          <cell r="E83" t="str">
            <v>Irrigation</v>
          </cell>
          <cell r="F83" t="str">
            <v>Mainline System and Equipment</v>
          </cell>
          <cell r="G83" t="str">
            <v>Reduce System Friction Head</v>
          </cell>
          <cell r="H83" t="str">
            <v>AgrIrrg</v>
          </cell>
          <cell r="I83" t="str">
            <v>No</v>
          </cell>
          <cell r="J83" t="str">
            <v>x</v>
          </cell>
          <cell r="K83" t="str">
            <v>x</v>
          </cell>
          <cell r="L83" t="str">
            <v>A-Irr-Irr-Irrigation-All-All-E</v>
          </cell>
        </row>
        <row r="84">
          <cell r="B84" t="str">
            <v>AIRMS94035</v>
          </cell>
          <cell r="C84" t="str">
            <v>L</v>
          </cell>
          <cell r="D84" t="str">
            <v>Agricultural</v>
          </cell>
          <cell r="E84" t="str">
            <v>Irrigation</v>
          </cell>
          <cell r="F84" t="str">
            <v>Mainline System and Equipment</v>
          </cell>
          <cell r="G84" t="str">
            <v>Reduce System Leakage</v>
          </cell>
          <cell r="H84" t="str">
            <v>AgrIrrg</v>
          </cell>
          <cell r="I84" t="str">
            <v>No</v>
          </cell>
          <cell r="J84" t="str">
            <v>x</v>
          </cell>
          <cell r="K84" t="str">
            <v>x</v>
          </cell>
          <cell r="L84" t="str">
            <v>A-Irr-Irr-Irrigation-All-All-E</v>
          </cell>
        </row>
        <row r="85">
          <cell r="B85" t="str">
            <v>AIRMS94036</v>
          </cell>
          <cell r="C85" t="str">
            <v>L</v>
          </cell>
          <cell r="D85" t="str">
            <v>Agricultural</v>
          </cell>
          <cell r="E85" t="str">
            <v>Irrigation</v>
          </cell>
          <cell r="F85" t="str">
            <v>Mainline System and Equipment</v>
          </cell>
          <cell r="G85" t="str">
            <v>Reduce System Lift</v>
          </cell>
          <cell r="H85" t="str">
            <v>AgrIrrg</v>
          </cell>
          <cell r="I85" t="str">
            <v>No</v>
          </cell>
          <cell r="J85" t="str">
            <v>x</v>
          </cell>
          <cell r="K85" t="str">
            <v>x</v>
          </cell>
          <cell r="L85" t="str">
            <v>A-Irr-Irr-Irrigation-All-All-E</v>
          </cell>
        </row>
        <row r="86">
          <cell r="B86" t="str">
            <v>AIRMS94037</v>
          </cell>
          <cell r="C86" t="str">
            <v>L</v>
          </cell>
          <cell r="D86" t="str">
            <v>Agricultural</v>
          </cell>
          <cell r="E86" t="str">
            <v>Irrigation</v>
          </cell>
          <cell r="F86" t="str">
            <v>Mainline System and Equipment</v>
          </cell>
          <cell r="G86" t="str">
            <v>System Water Delivery Improvements</v>
          </cell>
          <cell r="H86" t="str">
            <v>AgrIrrg</v>
          </cell>
          <cell r="I86" t="str">
            <v>No</v>
          </cell>
          <cell r="J86" t="str">
            <v>x</v>
          </cell>
          <cell r="K86" t="str">
            <v>x</v>
          </cell>
          <cell r="L86" t="str">
            <v>A-Irr-Irr-Irrigation-All-All-E</v>
          </cell>
        </row>
        <row r="87">
          <cell r="B87" t="str">
            <v>AIRMS94098</v>
          </cell>
          <cell r="C87" t="str">
            <v>L</v>
          </cell>
          <cell r="D87" t="str">
            <v>Agricultural</v>
          </cell>
          <cell r="E87" t="str">
            <v>Irrigation</v>
          </cell>
          <cell r="F87" t="str">
            <v>Mainline System and Equipment</v>
          </cell>
          <cell r="G87" t="str">
            <v>Gravity Feed Pressurization Improvements</v>
          </cell>
          <cell r="H87" t="str">
            <v>AgrIrrg</v>
          </cell>
          <cell r="I87" t="str">
            <v>No</v>
          </cell>
          <cell r="J87" t="str">
            <v>x</v>
          </cell>
          <cell r="K87" t="str">
            <v>x</v>
          </cell>
          <cell r="L87" t="str">
            <v>A-Irr-Irr-Irrigation-All-All-E</v>
          </cell>
        </row>
        <row r="88">
          <cell r="B88" t="str">
            <v>AIRPF84038</v>
          </cell>
          <cell r="C88" t="str">
            <v>R</v>
          </cell>
          <cell r="D88" t="str">
            <v>Agricultural</v>
          </cell>
          <cell r="E88" t="str">
            <v>Irrigation</v>
          </cell>
          <cell r="F88" t="str">
            <v>Pumps and Fans</v>
          </cell>
          <cell r="G88" t="str">
            <v>Centrifugal Pump System Improvements</v>
          </cell>
          <cell r="H88" t="str">
            <v>AgrIrrg</v>
          </cell>
          <cell r="I88" t="str">
            <v>No</v>
          </cell>
          <cell r="J88" t="str">
            <v>x</v>
          </cell>
          <cell r="K88" t="str">
            <v>x</v>
          </cell>
          <cell r="L88" t="str">
            <v>A-Irr-Irr-Irrigation-All-All-E</v>
          </cell>
        </row>
        <row r="89">
          <cell r="B89" t="str">
            <v>AIRPF84039</v>
          </cell>
          <cell r="C89" t="str">
            <v>R</v>
          </cell>
          <cell r="D89" t="str">
            <v>Agricultural</v>
          </cell>
          <cell r="E89" t="str">
            <v>Irrigation</v>
          </cell>
          <cell r="F89" t="str">
            <v>Pumps and Fans</v>
          </cell>
          <cell r="G89" t="str">
            <v>Turbine Pump System Improvements</v>
          </cell>
          <cell r="H89" t="str">
            <v>AgrIrrg</v>
          </cell>
          <cell r="I89" t="str">
            <v>No</v>
          </cell>
          <cell r="J89" t="str">
            <v>x</v>
          </cell>
          <cell r="K89" t="str">
            <v>x</v>
          </cell>
          <cell r="L89" t="str">
            <v>A-Irr-Irr-Irrigation-All-All-E</v>
          </cell>
        </row>
        <row r="90">
          <cell r="B90" t="str">
            <v>AIRPF94038</v>
          </cell>
          <cell r="C90" t="str">
            <v>L</v>
          </cell>
          <cell r="D90" t="str">
            <v>Agricultural</v>
          </cell>
          <cell r="E90" t="str">
            <v>Irrigation</v>
          </cell>
          <cell r="F90" t="str">
            <v>Pumps and Fans</v>
          </cell>
          <cell r="G90" t="str">
            <v>Centrifugal Pump System Improvements</v>
          </cell>
          <cell r="H90" t="str">
            <v>AgrIrrg</v>
          </cell>
          <cell r="I90" t="str">
            <v>No</v>
          </cell>
          <cell r="J90" t="str">
            <v>x</v>
          </cell>
          <cell r="K90" t="str">
            <v>x</v>
          </cell>
          <cell r="L90" t="str">
            <v>A-Irr-Irr-Irrigation-All-All-E</v>
          </cell>
        </row>
        <row r="91">
          <cell r="B91" t="str">
            <v>AIRPF94039</v>
          </cell>
          <cell r="C91" t="str">
            <v>L</v>
          </cell>
          <cell r="D91" t="str">
            <v>Agricultural</v>
          </cell>
          <cell r="E91" t="str">
            <v>Irrigation</v>
          </cell>
          <cell r="F91" t="str">
            <v>Pumps and Fans</v>
          </cell>
          <cell r="G91" t="str">
            <v>Turbine Pump System Improvements</v>
          </cell>
          <cell r="H91" t="str">
            <v>AgrIrrg</v>
          </cell>
          <cell r="I91" t="str">
            <v>No</v>
          </cell>
          <cell r="J91" t="str">
            <v>x</v>
          </cell>
          <cell r="K91" t="str">
            <v>x</v>
          </cell>
          <cell r="L91" t="str">
            <v>A-Irr-Irr-Irrigation-All-All-E</v>
          </cell>
        </row>
        <row r="92">
          <cell r="B92" t="str">
            <v>AIRSF84041</v>
          </cell>
          <cell r="C92" t="str">
            <v>R</v>
          </cell>
          <cell r="D92" t="str">
            <v>Agricultural</v>
          </cell>
          <cell r="E92" t="str">
            <v>Irrigation</v>
          </cell>
          <cell r="F92" t="str">
            <v>Suction Fittings Equipment</v>
          </cell>
          <cell r="G92" t="str">
            <v>Reduce Cavitation</v>
          </cell>
          <cell r="H92" t="str">
            <v>AgrIrrg</v>
          </cell>
          <cell r="I92" t="str">
            <v>No</v>
          </cell>
          <cell r="J92" t="str">
            <v>x</v>
          </cell>
          <cell r="K92" t="str">
            <v>x</v>
          </cell>
          <cell r="L92" t="str">
            <v>A-Irr-Irr-Irrigation-All-All-E</v>
          </cell>
        </row>
        <row r="93">
          <cell r="B93" t="str">
            <v>AIRSF84042</v>
          </cell>
          <cell r="C93" t="str">
            <v>R</v>
          </cell>
          <cell r="D93" t="str">
            <v>Agricultural</v>
          </cell>
          <cell r="E93" t="str">
            <v>Irrigation</v>
          </cell>
          <cell r="F93" t="str">
            <v>Suction Fittings Equipment</v>
          </cell>
          <cell r="G93" t="str">
            <v>Reduce System Friction Head</v>
          </cell>
          <cell r="H93" t="str">
            <v>AgrIrrg</v>
          </cell>
          <cell r="I93" t="str">
            <v>No</v>
          </cell>
          <cell r="J93" t="str">
            <v>x</v>
          </cell>
          <cell r="K93" t="str">
            <v>x</v>
          </cell>
          <cell r="L93" t="str">
            <v>A-Irr-Irr-Irrigation-All-All-E</v>
          </cell>
        </row>
        <row r="94">
          <cell r="B94" t="str">
            <v>AIRSF84043</v>
          </cell>
          <cell r="C94" t="str">
            <v>R</v>
          </cell>
          <cell r="D94" t="str">
            <v>Agricultural</v>
          </cell>
          <cell r="E94" t="str">
            <v>Irrigation</v>
          </cell>
          <cell r="F94" t="str">
            <v>Suction Fittings Equipment</v>
          </cell>
          <cell r="G94" t="str">
            <v>Reduce System Leakage</v>
          </cell>
          <cell r="H94" t="str">
            <v>AgrIrrg</v>
          </cell>
          <cell r="I94" t="str">
            <v>No</v>
          </cell>
          <cell r="J94" t="str">
            <v>x</v>
          </cell>
          <cell r="K94" t="str">
            <v>x</v>
          </cell>
          <cell r="L94" t="str">
            <v>A-Irr-Irr-Irrigation-All-All-E</v>
          </cell>
        </row>
        <row r="95">
          <cell r="B95" t="str">
            <v>AIRSF84044</v>
          </cell>
          <cell r="C95" t="str">
            <v>R</v>
          </cell>
          <cell r="D95" t="str">
            <v>Agricultural</v>
          </cell>
          <cell r="E95" t="str">
            <v>Irrigation</v>
          </cell>
          <cell r="F95" t="str">
            <v>Suction Fittings Equipment</v>
          </cell>
          <cell r="G95" t="str">
            <v>Reduce System Lift</v>
          </cell>
          <cell r="H95" t="str">
            <v>AgrIrrg</v>
          </cell>
          <cell r="I95" t="str">
            <v>No</v>
          </cell>
          <cell r="J95" t="str">
            <v>x</v>
          </cell>
          <cell r="K95" t="str">
            <v>x</v>
          </cell>
          <cell r="L95" t="str">
            <v>A-Irr-Irr-Irrigation-All-All-E</v>
          </cell>
        </row>
        <row r="96">
          <cell r="B96" t="str">
            <v>AIRSF94041</v>
          </cell>
          <cell r="C96" t="str">
            <v>L</v>
          </cell>
          <cell r="D96" t="str">
            <v>Agricultural</v>
          </cell>
          <cell r="E96" t="str">
            <v>Irrigation</v>
          </cell>
          <cell r="F96" t="str">
            <v>Suction Fittings Equipment</v>
          </cell>
          <cell r="G96" t="str">
            <v>Reduce Cavitation</v>
          </cell>
          <cell r="H96" t="str">
            <v>AgrIrrg</v>
          </cell>
          <cell r="I96" t="str">
            <v>No</v>
          </cell>
          <cell r="J96" t="str">
            <v>x</v>
          </cell>
          <cell r="K96" t="str">
            <v>x</v>
          </cell>
          <cell r="L96" t="str">
            <v>A-Irr-Irr-Irrigation-All-All-E</v>
          </cell>
        </row>
        <row r="97">
          <cell r="B97" t="str">
            <v>AIRSF94042</v>
          </cell>
          <cell r="C97" t="str">
            <v>L</v>
          </cell>
          <cell r="D97" t="str">
            <v>Agricultural</v>
          </cell>
          <cell r="E97" t="str">
            <v>Irrigation</v>
          </cell>
          <cell r="F97" t="str">
            <v>Suction Fittings Equipment</v>
          </cell>
          <cell r="G97" t="str">
            <v>Reduce System Friction Head</v>
          </cell>
          <cell r="H97" t="str">
            <v>AgrIrrg</v>
          </cell>
          <cell r="I97" t="str">
            <v>No</v>
          </cell>
          <cell r="J97" t="str">
            <v>x</v>
          </cell>
          <cell r="K97" t="str">
            <v>x</v>
          </cell>
          <cell r="L97" t="str">
            <v>A-Irr-Irr-Irrigation-All-All-E</v>
          </cell>
        </row>
        <row r="98">
          <cell r="B98" t="str">
            <v>AIRSF94043</v>
          </cell>
          <cell r="C98" t="str">
            <v>L</v>
          </cell>
          <cell r="D98" t="str">
            <v>Agricultural</v>
          </cell>
          <cell r="E98" t="str">
            <v>Irrigation</v>
          </cell>
          <cell r="F98" t="str">
            <v>Suction Fittings Equipment</v>
          </cell>
          <cell r="G98" t="str">
            <v>Reduce System Leakage</v>
          </cell>
          <cell r="H98" t="str">
            <v>AgrIrrg</v>
          </cell>
          <cell r="I98" t="str">
            <v>No</v>
          </cell>
          <cell r="J98" t="str">
            <v>x</v>
          </cell>
          <cell r="K98" t="str">
            <v>x</v>
          </cell>
          <cell r="L98" t="str">
            <v>A-Irr-Irr-Irrigation-All-All-E</v>
          </cell>
        </row>
        <row r="99">
          <cell r="B99" t="str">
            <v>AIRSF94044</v>
          </cell>
          <cell r="C99" t="str">
            <v>L</v>
          </cell>
          <cell r="D99" t="str">
            <v>Agricultural</v>
          </cell>
          <cell r="E99" t="str">
            <v>Irrigation</v>
          </cell>
          <cell r="F99" t="str">
            <v>Suction Fittings Equipment</v>
          </cell>
          <cell r="G99" t="str">
            <v>Reduce System Lift</v>
          </cell>
          <cell r="H99" t="str">
            <v>AgrIrrg</v>
          </cell>
          <cell r="I99" t="str">
            <v>No</v>
          </cell>
          <cell r="J99" t="str">
            <v>x</v>
          </cell>
          <cell r="K99" t="str">
            <v>x</v>
          </cell>
          <cell r="L99" t="str">
            <v>A-Irr-Irr-Irrigation-All-All-E</v>
          </cell>
        </row>
        <row r="100">
          <cell r="B100" t="str">
            <v>ALIDE84045</v>
          </cell>
          <cell r="C100" t="str">
            <v>R</v>
          </cell>
          <cell r="D100" t="str">
            <v>Agricultural</v>
          </cell>
          <cell r="E100" t="str">
            <v>Lighting</v>
          </cell>
          <cell r="F100" t="str">
            <v>Delamping</v>
          </cell>
          <cell r="G100" t="str">
            <v>Delamping</v>
          </cell>
          <cell r="H100" t="str">
            <v>ExCommLight</v>
          </cell>
          <cell r="I100" t="str">
            <v>No</v>
          </cell>
          <cell r="J100" t="str">
            <v>x</v>
          </cell>
          <cell r="K100" t="str">
            <v>x</v>
          </cell>
          <cell r="L100" t="str">
            <v>Commercial-All Com-IntLight</v>
          </cell>
        </row>
        <row r="101">
          <cell r="B101" t="str">
            <v>ALIDE94045</v>
          </cell>
          <cell r="C101" t="str">
            <v>L</v>
          </cell>
          <cell r="D101" t="str">
            <v>Agricultural</v>
          </cell>
          <cell r="E101" t="str">
            <v>Lighting</v>
          </cell>
          <cell r="F101" t="str">
            <v>Delamping</v>
          </cell>
          <cell r="G101" t="str">
            <v>Delamping</v>
          </cell>
          <cell r="H101" t="str">
            <v>NewCommLight</v>
          </cell>
          <cell r="I101" t="str">
            <v>No</v>
          </cell>
          <cell r="J101" t="str">
            <v>x</v>
          </cell>
          <cell r="K101" t="str">
            <v>x</v>
          </cell>
          <cell r="L101" t="str">
            <v>Commercial-All Com-IntLight</v>
          </cell>
        </row>
        <row r="102">
          <cell r="B102" t="str">
            <v>ALILB84046</v>
          </cell>
          <cell r="C102" t="str">
            <v>R</v>
          </cell>
          <cell r="D102" t="str">
            <v>Agricultural</v>
          </cell>
          <cell r="E102" t="str">
            <v>Lighting</v>
          </cell>
          <cell r="F102" t="str">
            <v>Lamps/Ballasts/Fixtures</v>
          </cell>
          <cell r="G102" t="str">
            <v>Lamps/Ballasts</v>
          </cell>
          <cell r="H102" t="str">
            <v>ExCommLight</v>
          </cell>
          <cell r="I102" t="str">
            <v>No</v>
          </cell>
          <cell r="J102" t="str">
            <v/>
          </cell>
          <cell r="K102" t="str">
            <v>x</v>
          </cell>
          <cell r="L102" t="str">
            <v>Commercial-All Com-IntLight</v>
          </cell>
        </row>
        <row r="103">
          <cell r="B103" t="str">
            <v>ALILB84047</v>
          </cell>
          <cell r="C103" t="str">
            <v>R</v>
          </cell>
          <cell r="D103" t="str">
            <v>Agricultural</v>
          </cell>
          <cell r="E103" t="str">
            <v>Lighting</v>
          </cell>
          <cell r="F103" t="str">
            <v>Lamps/Ballasts/Fixtures</v>
          </cell>
          <cell r="G103" t="str">
            <v>Lamps/Ballasts w/Controls</v>
          </cell>
          <cell r="H103" t="str">
            <v>ExCommLight</v>
          </cell>
          <cell r="I103" t="str">
            <v>No</v>
          </cell>
          <cell r="J103" t="str">
            <v/>
          </cell>
          <cell r="K103" t="str">
            <v>x</v>
          </cell>
          <cell r="L103" t="str">
            <v>Commercial-All Com-IntLight</v>
          </cell>
        </row>
        <row r="104">
          <cell r="B104" t="str">
            <v>ALILB84048</v>
          </cell>
          <cell r="C104" t="str">
            <v>R</v>
          </cell>
          <cell r="D104" t="str">
            <v>Agricultural</v>
          </cell>
          <cell r="E104" t="str">
            <v>Lighting</v>
          </cell>
          <cell r="F104" t="str">
            <v>Lamps/Ballasts/Fixtures</v>
          </cell>
          <cell r="G104" t="str">
            <v>Lamps/Ballasts w/Delamping</v>
          </cell>
          <cell r="H104" t="str">
            <v>ExCommLight</v>
          </cell>
          <cell r="I104" t="str">
            <v>No</v>
          </cell>
          <cell r="J104" t="str">
            <v/>
          </cell>
          <cell r="K104" t="str">
            <v>x</v>
          </cell>
          <cell r="L104" t="str">
            <v>Commercial-All Com-IntLight</v>
          </cell>
        </row>
        <row r="105">
          <cell r="B105" t="str">
            <v>ALILB84049</v>
          </cell>
          <cell r="C105" t="str">
            <v>R</v>
          </cell>
          <cell r="D105" t="str">
            <v>Agricultural</v>
          </cell>
          <cell r="E105" t="str">
            <v>Lighting</v>
          </cell>
          <cell r="F105" t="str">
            <v>Lamps/Ballasts/Fixtures</v>
          </cell>
          <cell r="G105" t="str">
            <v>Lamps/Ballasts w/Delamping and Controls</v>
          </cell>
          <cell r="H105" t="str">
            <v>ExCommLight</v>
          </cell>
          <cell r="I105" t="str">
            <v>No</v>
          </cell>
          <cell r="J105" t="str">
            <v/>
          </cell>
          <cell r="K105" t="str">
            <v>x</v>
          </cell>
          <cell r="L105" t="str">
            <v>Commercial-All Com-IntLight</v>
          </cell>
        </row>
        <row r="106">
          <cell r="B106" t="str">
            <v>ALILB84050</v>
          </cell>
          <cell r="C106" t="str">
            <v>R</v>
          </cell>
          <cell r="D106" t="str">
            <v>Agricultural</v>
          </cell>
          <cell r="E106" t="str">
            <v>Lighting</v>
          </cell>
          <cell r="F106" t="str">
            <v>Lamps/Ballasts/Fixtures</v>
          </cell>
          <cell r="G106" t="str">
            <v>Lamps/Ballasts/Fixtures</v>
          </cell>
          <cell r="H106" t="str">
            <v>ExCommLight</v>
          </cell>
          <cell r="I106" t="str">
            <v>No</v>
          </cell>
          <cell r="J106" t="str">
            <v/>
          </cell>
          <cell r="K106" t="str">
            <v>x</v>
          </cell>
          <cell r="L106" t="str">
            <v>Commercial-All Com-IntLight</v>
          </cell>
        </row>
        <row r="107">
          <cell r="B107" t="str">
            <v>ALILB84051</v>
          </cell>
          <cell r="C107" t="str">
            <v>R</v>
          </cell>
          <cell r="D107" t="str">
            <v>Agricultural</v>
          </cell>
          <cell r="E107" t="str">
            <v>Lighting</v>
          </cell>
          <cell r="F107" t="str">
            <v>Lamps/Ballasts/Fixtures</v>
          </cell>
          <cell r="G107" t="str">
            <v>Lamps/Ballasts/Fixtures w/Controls</v>
          </cell>
          <cell r="H107" t="str">
            <v>ExCommLight</v>
          </cell>
          <cell r="I107" t="str">
            <v>No</v>
          </cell>
          <cell r="J107" t="str">
            <v/>
          </cell>
          <cell r="K107" t="str">
            <v>x</v>
          </cell>
          <cell r="L107" t="str">
            <v>Commercial-All Com-IntLight</v>
          </cell>
        </row>
        <row r="108">
          <cell r="B108" t="str">
            <v>ALILB84052</v>
          </cell>
          <cell r="C108" t="str">
            <v>R</v>
          </cell>
          <cell r="D108" t="str">
            <v>Agricultural</v>
          </cell>
          <cell r="E108" t="str">
            <v>Lighting</v>
          </cell>
          <cell r="F108" t="str">
            <v>Lamps/Ballasts/Fixtures</v>
          </cell>
          <cell r="G108" t="str">
            <v>Lamps/Ballasts/Fixtures w/Delamping</v>
          </cell>
          <cell r="H108" t="str">
            <v>ExCommLight</v>
          </cell>
          <cell r="I108" t="str">
            <v>No</v>
          </cell>
          <cell r="J108" t="str">
            <v/>
          </cell>
          <cell r="K108" t="str">
            <v>x</v>
          </cell>
          <cell r="L108" t="str">
            <v>Commercial-All Com-IntLight</v>
          </cell>
        </row>
        <row r="109">
          <cell r="B109" t="str">
            <v>ALILB84053</v>
          </cell>
          <cell r="C109" t="str">
            <v>R</v>
          </cell>
          <cell r="D109" t="str">
            <v>Agricultural</v>
          </cell>
          <cell r="E109" t="str">
            <v>Lighting</v>
          </cell>
          <cell r="F109" t="str">
            <v>Lamps/Ballasts/Fixtures</v>
          </cell>
          <cell r="G109" t="str">
            <v>Lamps/Ballasts/Fixtures w/Delamping and Controls</v>
          </cell>
          <cell r="H109" t="str">
            <v>ExCommLight</v>
          </cell>
          <cell r="I109" t="str">
            <v>No</v>
          </cell>
          <cell r="J109" t="str">
            <v/>
          </cell>
          <cell r="K109" t="str">
            <v>x</v>
          </cell>
          <cell r="L109" t="str">
            <v>Commercial-All Com-IntLight</v>
          </cell>
        </row>
        <row r="110">
          <cell r="B110" t="str">
            <v>ALILB84054</v>
          </cell>
          <cell r="C110" t="str">
            <v>R</v>
          </cell>
          <cell r="D110" t="str">
            <v>Agricultural</v>
          </cell>
          <cell r="E110" t="str">
            <v>Lighting</v>
          </cell>
          <cell r="F110" t="str">
            <v>Lamps/Ballasts/Fixtures</v>
          </cell>
          <cell r="G110" t="str">
            <v>Stall Lighting</v>
          </cell>
          <cell r="H110" t="str">
            <v>ExCommLight</v>
          </cell>
          <cell r="I110" t="str">
            <v>No</v>
          </cell>
          <cell r="J110" t="str">
            <v>x</v>
          </cell>
          <cell r="K110" t="str">
            <v>x</v>
          </cell>
          <cell r="L110" t="str">
            <v>Commercial-All Com-IntLight</v>
          </cell>
        </row>
        <row r="111">
          <cell r="B111" t="str">
            <v>ALILB84099</v>
          </cell>
          <cell r="C111" t="str">
            <v>R</v>
          </cell>
          <cell r="D111" t="str">
            <v>Agricultural</v>
          </cell>
          <cell r="E111" t="str">
            <v>Lighting</v>
          </cell>
          <cell r="F111" t="str">
            <v>Lamps/Ballasts/Fixtures</v>
          </cell>
          <cell r="G111" t="str">
            <v>T8 Linear Fluorescents</v>
          </cell>
          <cell r="H111" t="str">
            <v>ExCommLight</v>
          </cell>
          <cell r="I111" t="str">
            <v>No</v>
          </cell>
          <cell r="J111" t="str">
            <v>x</v>
          </cell>
          <cell r="K111" t="str">
            <v>x</v>
          </cell>
          <cell r="L111" t="str">
            <v>Commercial-All Com-IntLight</v>
          </cell>
        </row>
        <row r="112">
          <cell r="B112" t="str">
            <v>ALILB84100</v>
          </cell>
          <cell r="C112" t="str">
            <v>R</v>
          </cell>
          <cell r="D112" t="str">
            <v>Agricultural</v>
          </cell>
          <cell r="E112" t="str">
            <v>Lighting</v>
          </cell>
          <cell r="F112" t="str">
            <v>Lamps/Ballasts/Fixtures</v>
          </cell>
          <cell r="G112" t="str">
            <v>Compact Fluorescents</v>
          </cell>
          <cell r="H112" t="str">
            <v>ExCommLight</v>
          </cell>
          <cell r="I112" t="str">
            <v>No</v>
          </cell>
          <cell r="J112" t="str">
            <v>x</v>
          </cell>
          <cell r="K112" t="str">
            <v>x</v>
          </cell>
          <cell r="L112" t="str">
            <v>Commercial-All Com-IntLight</v>
          </cell>
        </row>
        <row r="113">
          <cell r="B113" t="str">
            <v>ALILB84101</v>
          </cell>
          <cell r="C113" t="str">
            <v>R</v>
          </cell>
          <cell r="D113" t="str">
            <v>Agricultural</v>
          </cell>
          <cell r="E113" t="str">
            <v>Lighting</v>
          </cell>
          <cell r="F113" t="str">
            <v>Lamps/Ballasts/Fixtures</v>
          </cell>
          <cell r="G113" t="str">
            <v>Induction</v>
          </cell>
          <cell r="H113" t="str">
            <v>ExCommLight</v>
          </cell>
          <cell r="I113" t="str">
            <v>No</v>
          </cell>
          <cell r="J113" t="str">
            <v>x</v>
          </cell>
          <cell r="K113" t="str">
            <v>x</v>
          </cell>
          <cell r="L113" t="str">
            <v>Commercial-All Com-IntLight</v>
          </cell>
        </row>
        <row r="114">
          <cell r="B114" t="str">
            <v>ALILB84102</v>
          </cell>
          <cell r="C114" t="str">
            <v>R</v>
          </cell>
          <cell r="D114" t="str">
            <v>Agricultural</v>
          </cell>
          <cell r="E114" t="str">
            <v>Lighting</v>
          </cell>
          <cell r="F114" t="str">
            <v>Lamps/Ballasts/Fixtures</v>
          </cell>
          <cell r="G114" t="str">
            <v>Electronic Metal Halide</v>
          </cell>
          <cell r="H114" t="str">
            <v>ExCommLight</v>
          </cell>
          <cell r="I114" t="str">
            <v>No</v>
          </cell>
          <cell r="J114" t="str">
            <v>x</v>
          </cell>
          <cell r="K114" t="str">
            <v>x</v>
          </cell>
          <cell r="L114" t="str">
            <v>Commercial-All Com-IntLight</v>
          </cell>
        </row>
        <row r="115">
          <cell r="B115" t="str">
            <v>ALILB84103</v>
          </cell>
          <cell r="C115" t="str">
            <v>R</v>
          </cell>
          <cell r="D115" t="str">
            <v>Agricultural</v>
          </cell>
          <cell r="E115" t="str">
            <v>Lighting</v>
          </cell>
          <cell r="F115" t="str">
            <v>Lamps/Ballasts/Fixtures</v>
          </cell>
          <cell r="G115" t="str">
            <v>Linear Fluorescent High Bay</v>
          </cell>
          <cell r="H115" t="str">
            <v>ExCommLight</v>
          </cell>
          <cell r="I115" t="str">
            <v>No</v>
          </cell>
          <cell r="J115" t="str">
            <v>x</v>
          </cell>
          <cell r="K115" t="str">
            <v>x</v>
          </cell>
          <cell r="L115" t="str">
            <v>Commercial-All Com-IntLight</v>
          </cell>
        </row>
        <row r="116">
          <cell r="B116" t="str">
            <v>ALILB84104</v>
          </cell>
          <cell r="C116" t="str">
            <v>R</v>
          </cell>
          <cell r="D116" t="str">
            <v>Agricultural</v>
          </cell>
          <cell r="E116" t="str">
            <v>Lighting</v>
          </cell>
          <cell r="F116" t="str">
            <v>Lamps/Ballasts/Fixtures</v>
          </cell>
          <cell r="G116" t="str">
            <v>LED Small Lamp / Fixture</v>
          </cell>
          <cell r="H116" t="str">
            <v>ExCommLight</v>
          </cell>
          <cell r="I116" t="str">
            <v>No</v>
          </cell>
          <cell r="J116" t="str">
            <v>x</v>
          </cell>
          <cell r="K116" t="str">
            <v>x</v>
          </cell>
          <cell r="L116" t="str">
            <v>Commercial-All Com-IntLight</v>
          </cell>
        </row>
        <row r="117">
          <cell r="B117" t="str">
            <v>ALILB84105</v>
          </cell>
          <cell r="C117" t="str">
            <v>R</v>
          </cell>
          <cell r="D117" t="str">
            <v>Agricultural</v>
          </cell>
          <cell r="E117" t="str">
            <v>Lighting</v>
          </cell>
          <cell r="F117" t="str">
            <v>Lamps/Ballasts/Fixtures</v>
          </cell>
          <cell r="G117" t="str">
            <v>LED Tubes</v>
          </cell>
          <cell r="H117" t="str">
            <v>ExCommLight</v>
          </cell>
          <cell r="I117" t="str">
            <v>No</v>
          </cell>
          <cell r="J117" t="str">
            <v>x</v>
          </cell>
          <cell r="K117" t="str">
            <v>x</v>
          </cell>
          <cell r="L117" t="str">
            <v>Commercial-All Com-IntLight</v>
          </cell>
        </row>
        <row r="118">
          <cell r="B118" t="str">
            <v>ALILB84106</v>
          </cell>
          <cell r="C118" t="str">
            <v>R</v>
          </cell>
          <cell r="D118" t="str">
            <v>Agricultural</v>
          </cell>
          <cell r="E118" t="str">
            <v>Lighting</v>
          </cell>
          <cell r="F118" t="str">
            <v>Lamps/Ballasts/Fixtures</v>
          </cell>
          <cell r="G118" t="str">
            <v>LED Exterior</v>
          </cell>
          <cell r="H118" t="str">
            <v>ExCommLight</v>
          </cell>
          <cell r="I118" t="str">
            <v>No</v>
          </cell>
          <cell r="J118" t="str">
            <v>x</v>
          </cell>
          <cell r="K118" t="str">
            <v>x</v>
          </cell>
          <cell r="L118" t="str">
            <v>Commercial-All Com-ExtLight</v>
          </cell>
        </row>
        <row r="119">
          <cell r="B119" t="str">
            <v>ALILB84107</v>
          </cell>
          <cell r="C119" t="str">
            <v>R</v>
          </cell>
          <cell r="D119" t="str">
            <v>Agricultural</v>
          </cell>
          <cell r="E119" t="str">
            <v>Lighting</v>
          </cell>
          <cell r="F119" t="str">
            <v>Lamps/Ballasts/Fixtures</v>
          </cell>
          <cell r="G119" t="str">
            <v>LED High Bay</v>
          </cell>
          <cell r="H119" t="str">
            <v>ExCommLight</v>
          </cell>
          <cell r="I119" t="str">
            <v>No</v>
          </cell>
          <cell r="J119" t="str">
            <v>x</v>
          </cell>
          <cell r="K119" t="str">
            <v>x</v>
          </cell>
          <cell r="L119" t="str">
            <v>Commercial-All Com-IntLight</v>
          </cell>
        </row>
        <row r="120">
          <cell r="B120" t="str">
            <v>ALILB84108</v>
          </cell>
          <cell r="C120" t="str">
            <v>R</v>
          </cell>
          <cell r="D120" t="str">
            <v>Agricultural</v>
          </cell>
          <cell r="E120" t="str">
            <v>Lighting</v>
          </cell>
          <cell r="F120" t="str">
            <v>Lamps/Ballasts/Fixtures</v>
          </cell>
          <cell r="G120" t="str">
            <v>LED Parking Garage</v>
          </cell>
          <cell r="H120" t="str">
            <v>ExCommLight</v>
          </cell>
          <cell r="I120" t="str">
            <v>No</v>
          </cell>
          <cell r="J120" t="str">
            <v>x</v>
          </cell>
          <cell r="K120" t="str">
            <v>x</v>
          </cell>
          <cell r="L120" t="str">
            <v>FLAT-System</v>
          </cell>
        </row>
        <row r="121">
          <cell r="B121" t="str">
            <v>ALILB84109</v>
          </cell>
          <cell r="C121" t="str">
            <v>R</v>
          </cell>
          <cell r="D121" t="str">
            <v>Agricultural</v>
          </cell>
          <cell r="E121" t="str">
            <v>Lighting</v>
          </cell>
          <cell r="F121" t="str">
            <v>Lamps/Ballasts/Fixtures</v>
          </cell>
          <cell r="G121" t="str">
            <v>LED Linear Strip</v>
          </cell>
          <cell r="H121" t="str">
            <v>ExCommLight</v>
          </cell>
          <cell r="I121" t="str">
            <v>No</v>
          </cell>
          <cell r="J121" t="str">
            <v>x</v>
          </cell>
          <cell r="K121" t="str">
            <v>x</v>
          </cell>
          <cell r="L121" t="str">
            <v>Commercial-All Com-IntLight</v>
          </cell>
        </row>
        <row r="122">
          <cell r="B122" t="str">
            <v>ALILB84110</v>
          </cell>
          <cell r="C122" t="str">
            <v>R</v>
          </cell>
          <cell r="D122" t="str">
            <v>Agricultural</v>
          </cell>
          <cell r="E122" t="str">
            <v>Lighting</v>
          </cell>
          <cell r="F122" t="str">
            <v>Lamps/Ballasts/Fixtures</v>
          </cell>
          <cell r="G122" t="str">
            <v>Other</v>
          </cell>
          <cell r="H122" t="str">
            <v>ExCommLight</v>
          </cell>
          <cell r="I122" t="str">
            <v>No</v>
          </cell>
          <cell r="J122" t="str">
            <v>x</v>
          </cell>
          <cell r="K122" t="str">
            <v>x</v>
          </cell>
          <cell r="L122" t="str">
            <v>Commercial-All Com-IntLight</v>
          </cell>
        </row>
        <row r="123">
          <cell r="B123" t="str">
            <v>ALILB84112</v>
          </cell>
          <cell r="C123" t="str">
            <v>R</v>
          </cell>
          <cell r="D123" t="str">
            <v>Agricultural</v>
          </cell>
          <cell r="E123" t="str">
            <v>Lighting</v>
          </cell>
          <cell r="F123" t="str">
            <v>Lamps/Ballasts/Fixtures</v>
          </cell>
          <cell r="G123" t="str">
            <v>Decommissioning/Fixtures Increase</v>
          </cell>
          <cell r="H123" t="str">
            <v>ExCommLight</v>
          </cell>
          <cell r="I123" t="str">
            <v>No</v>
          </cell>
          <cell r="J123" t="str">
            <v>x</v>
          </cell>
          <cell r="K123" t="str">
            <v>x</v>
          </cell>
          <cell r="L123" t="str">
            <v>Commercial-All Com-IntLight</v>
          </cell>
        </row>
        <row r="124">
          <cell r="B124" t="str">
            <v>ALILB84113</v>
          </cell>
          <cell r="C124" t="str">
            <v>R</v>
          </cell>
          <cell r="D124" t="str">
            <v>Agricultural</v>
          </cell>
          <cell r="E124" t="str">
            <v>Lighting</v>
          </cell>
          <cell r="F124" t="str">
            <v>Lamps/Ballasts/Fixtures</v>
          </cell>
          <cell r="G124" t="str">
            <v>Non-Standard</v>
          </cell>
          <cell r="H124" t="str">
            <v>ExCommLight</v>
          </cell>
          <cell r="I124" t="str">
            <v>No</v>
          </cell>
          <cell r="J124" t="str">
            <v>x</v>
          </cell>
          <cell r="K124" t="str">
            <v>x</v>
          </cell>
          <cell r="L124" t="str">
            <v>Commercial-All Com-IntLight</v>
          </cell>
        </row>
        <row r="125">
          <cell r="B125" t="str">
            <v>ALILB84123</v>
          </cell>
          <cell r="C125" t="str">
            <v>R</v>
          </cell>
          <cell r="D125" t="str">
            <v>Agricultural</v>
          </cell>
          <cell r="E125" t="str">
            <v>Lighting</v>
          </cell>
          <cell r="F125" t="str">
            <v>Lamps/Ballasts/Fixtures</v>
          </cell>
          <cell r="G125" t="str">
            <v>LED Low Bay</v>
          </cell>
          <cell r="H125" t="str">
            <v>ExCommLight</v>
          </cell>
          <cell r="I125" t="str">
            <v>No</v>
          </cell>
          <cell r="J125" t="str">
            <v>x</v>
          </cell>
          <cell r="K125" t="str">
            <v>x</v>
          </cell>
          <cell r="L125" t="str">
            <v>Commercial-All Com-IntLight</v>
          </cell>
        </row>
        <row r="126">
          <cell r="B126" t="str">
            <v>ALILB84124</v>
          </cell>
          <cell r="C126" t="str">
            <v>R</v>
          </cell>
          <cell r="D126" t="str">
            <v>Agricultural</v>
          </cell>
          <cell r="E126" t="str">
            <v>Lighting</v>
          </cell>
          <cell r="F126" t="str">
            <v>Lamps/Ballasts/Fixtures</v>
          </cell>
          <cell r="G126" t="str">
            <v>LED Mogul Base</v>
          </cell>
          <cell r="H126" t="str">
            <v>ExCommLight</v>
          </cell>
          <cell r="I126" t="str">
            <v>No</v>
          </cell>
          <cell r="J126" t="str">
            <v>x</v>
          </cell>
          <cell r="K126" t="str">
            <v>x</v>
          </cell>
          <cell r="L126" t="str">
            <v>Commercial-All Com-IntLight</v>
          </cell>
        </row>
        <row r="127">
          <cell r="B127" t="str">
            <v>ALILB84125</v>
          </cell>
          <cell r="C127" t="str">
            <v>R</v>
          </cell>
          <cell r="D127" t="str">
            <v>Agricultural</v>
          </cell>
          <cell r="E127" t="str">
            <v>Lighting</v>
          </cell>
          <cell r="F127" t="str">
            <v>Lamps/Ballasts/Fixtures</v>
          </cell>
          <cell r="G127" t="str">
            <v>LED Exit Sign</v>
          </cell>
          <cell r="H127" t="str">
            <v>ExCommLight</v>
          </cell>
          <cell r="I127" t="str">
            <v>No</v>
          </cell>
          <cell r="J127" t="str">
            <v>x</v>
          </cell>
          <cell r="K127" t="str">
            <v>x</v>
          </cell>
          <cell r="L127" t="str">
            <v>FLAT-System</v>
          </cell>
        </row>
        <row r="128">
          <cell r="B128" t="str">
            <v>ALILB84126</v>
          </cell>
          <cell r="C128" t="str">
            <v>R</v>
          </cell>
          <cell r="D128" t="str">
            <v>Agricultural</v>
          </cell>
          <cell r="E128" t="str">
            <v>Lighting</v>
          </cell>
          <cell r="F128" t="str">
            <v>Lamps/Ballasts/Fixtures</v>
          </cell>
          <cell r="G128" t="str">
            <v xml:space="preserve">Fluorescent </v>
          </cell>
          <cell r="H128" t="str">
            <v>ExCommLight</v>
          </cell>
          <cell r="I128" t="str">
            <v>No</v>
          </cell>
          <cell r="J128" t="str">
            <v>x</v>
          </cell>
          <cell r="K128" t="str">
            <v>x</v>
          </cell>
          <cell r="L128" t="str">
            <v>Commercial-All Com-IntLight</v>
          </cell>
        </row>
        <row r="129">
          <cell r="B129" t="str">
            <v>ALILB84127</v>
          </cell>
          <cell r="C129" t="str">
            <v>R</v>
          </cell>
          <cell r="D129" t="str">
            <v>Agricultural</v>
          </cell>
          <cell r="E129" t="str">
            <v>Lighting</v>
          </cell>
          <cell r="F129" t="str">
            <v>Lamps/Ballasts/Fixtures</v>
          </cell>
          <cell r="G129" t="str">
            <v>Signage</v>
          </cell>
          <cell r="H129" t="str">
            <v>ExCommLight</v>
          </cell>
          <cell r="I129" t="str">
            <v>No</v>
          </cell>
          <cell r="J129" t="str">
            <v>x</v>
          </cell>
          <cell r="K129" t="str">
            <v>x</v>
          </cell>
          <cell r="L129" t="str">
            <v>Commercial-All Com-IntLight</v>
          </cell>
        </row>
        <row r="130">
          <cell r="B130" t="str">
            <v>ALILB94046</v>
          </cell>
          <cell r="C130" t="str">
            <v>L</v>
          </cell>
          <cell r="D130" t="str">
            <v>Agricultural</v>
          </cell>
          <cell r="E130" t="str">
            <v>Lighting</v>
          </cell>
          <cell r="F130" t="str">
            <v>Lamps/Ballasts/Fixtures</v>
          </cell>
          <cell r="G130" t="str">
            <v>Lamps/Ballasts</v>
          </cell>
          <cell r="H130" t="str">
            <v>NewCommLight</v>
          </cell>
          <cell r="I130" t="str">
            <v>No</v>
          </cell>
          <cell r="J130" t="str">
            <v/>
          </cell>
          <cell r="K130" t="str">
            <v>x</v>
          </cell>
          <cell r="L130" t="str">
            <v>Commercial-All Com-IntLight</v>
          </cell>
        </row>
        <row r="131">
          <cell r="B131" t="str">
            <v>ALILB94047</v>
          </cell>
          <cell r="C131" t="str">
            <v>L</v>
          </cell>
          <cell r="D131" t="str">
            <v>Agricultural</v>
          </cell>
          <cell r="E131" t="str">
            <v>Lighting</v>
          </cell>
          <cell r="F131" t="str">
            <v>Lamps/Ballasts/Fixtures</v>
          </cell>
          <cell r="G131" t="str">
            <v>Lamps/Ballasts w/Controls</v>
          </cell>
          <cell r="H131" t="str">
            <v>NewCommLight</v>
          </cell>
          <cell r="I131" t="str">
            <v>No</v>
          </cell>
          <cell r="J131" t="str">
            <v/>
          </cell>
          <cell r="K131" t="str">
            <v>x</v>
          </cell>
          <cell r="L131" t="str">
            <v>Commercial-All Com-IntLight</v>
          </cell>
        </row>
        <row r="132">
          <cell r="B132" t="str">
            <v>ALILB94048</v>
          </cell>
          <cell r="C132" t="str">
            <v>L</v>
          </cell>
          <cell r="D132" t="str">
            <v>Agricultural</v>
          </cell>
          <cell r="E132" t="str">
            <v>Lighting</v>
          </cell>
          <cell r="F132" t="str">
            <v>Lamps/Ballasts/Fixtures</v>
          </cell>
          <cell r="G132" t="str">
            <v>Lamps/Ballasts w/Delamping</v>
          </cell>
          <cell r="H132" t="str">
            <v>NewCommLight</v>
          </cell>
          <cell r="I132" t="str">
            <v>No</v>
          </cell>
          <cell r="J132" t="str">
            <v/>
          </cell>
          <cell r="K132" t="str">
            <v>x</v>
          </cell>
          <cell r="L132" t="str">
            <v>Commercial-All Com-IntLight</v>
          </cell>
        </row>
        <row r="133">
          <cell r="B133" t="str">
            <v>ALILB94049</v>
          </cell>
          <cell r="C133" t="str">
            <v>L</v>
          </cell>
          <cell r="D133" t="str">
            <v>Agricultural</v>
          </cell>
          <cell r="E133" t="str">
            <v>Lighting</v>
          </cell>
          <cell r="F133" t="str">
            <v>Lamps/Ballasts/Fixtures</v>
          </cell>
          <cell r="G133" t="str">
            <v>Lamps/Ballasts w/Delamping and Controls</v>
          </cell>
          <cell r="H133" t="str">
            <v>NewCommLight</v>
          </cell>
          <cell r="I133" t="str">
            <v>No</v>
          </cell>
          <cell r="J133" t="str">
            <v/>
          </cell>
          <cell r="K133" t="str">
            <v>x</v>
          </cell>
          <cell r="L133" t="str">
            <v>Commercial-All Com-IntLight</v>
          </cell>
        </row>
        <row r="134">
          <cell r="B134" t="str">
            <v>ALILB94050</v>
          </cell>
          <cell r="C134" t="str">
            <v>L</v>
          </cell>
          <cell r="D134" t="str">
            <v>Agricultural</v>
          </cell>
          <cell r="E134" t="str">
            <v>Lighting</v>
          </cell>
          <cell r="F134" t="str">
            <v>Lamps/Ballasts/Fixtures</v>
          </cell>
          <cell r="G134" t="str">
            <v>Lamps/Ballasts/Fixtures</v>
          </cell>
          <cell r="H134" t="str">
            <v>NewCommLight</v>
          </cell>
          <cell r="I134" t="str">
            <v>No</v>
          </cell>
          <cell r="J134" t="str">
            <v/>
          </cell>
          <cell r="K134" t="str">
            <v>x</v>
          </cell>
          <cell r="L134" t="str">
            <v>Commercial-All Com-IntLight</v>
          </cell>
        </row>
        <row r="135">
          <cell r="B135" t="str">
            <v>ALILB94051</v>
          </cell>
          <cell r="C135" t="str">
            <v>L</v>
          </cell>
          <cell r="D135" t="str">
            <v>Agricultural</v>
          </cell>
          <cell r="E135" t="str">
            <v>Lighting</v>
          </cell>
          <cell r="F135" t="str">
            <v>Lamps/Ballasts/Fixtures</v>
          </cell>
          <cell r="G135" t="str">
            <v>Lamps/Ballasts/Fixtures w/Controls</v>
          </cell>
          <cell r="H135" t="str">
            <v>NewCommLight</v>
          </cell>
          <cell r="I135" t="str">
            <v>No</v>
          </cell>
          <cell r="J135" t="str">
            <v/>
          </cell>
          <cell r="K135" t="str">
            <v>x</v>
          </cell>
          <cell r="L135" t="str">
            <v>Commercial-All Com-IntLight</v>
          </cell>
        </row>
        <row r="136">
          <cell r="B136" t="str">
            <v>ALILB94052</v>
          </cell>
          <cell r="C136" t="str">
            <v>L</v>
          </cell>
          <cell r="D136" t="str">
            <v>Agricultural</v>
          </cell>
          <cell r="E136" t="str">
            <v>Lighting</v>
          </cell>
          <cell r="F136" t="str">
            <v>Lamps/Ballasts/Fixtures</v>
          </cell>
          <cell r="G136" t="str">
            <v>Lamps/Ballasts/Fixtures w/Delamping</v>
          </cell>
          <cell r="H136" t="str">
            <v>NewCommLight</v>
          </cell>
          <cell r="I136" t="str">
            <v>No</v>
          </cell>
          <cell r="J136" t="str">
            <v/>
          </cell>
          <cell r="K136" t="str">
            <v>x</v>
          </cell>
          <cell r="L136" t="str">
            <v>Commercial-All Com-IntLight</v>
          </cell>
        </row>
        <row r="137">
          <cell r="B137" t="str">
            <v>ALILB94053</v>
          </cell>
          <cell r="C137" t="str">
            <v>L</v>
          </cell>
          <cell r="D137" t="str">
            <v>Agricultural</v>
          </cell>
          <cell r="E137" t="str">
            <v>Lighting</v>
          </cell>
          <cell r="F137" t="str">
            <v>Lamps/Ballasts/Fixtures</v>
          </cell>
          <cell r="G137" t="str">
            <v>Lamps/Ballasts/Fixtures w/Delamping and Controls</v>
          </cell>
          <cell r="H137" t="str">
            <v>NewCommLight</v>
          </cell>
          <cell r="I137" t="str">
            <v>No</v>
          </cell>
          <cell r="J137" t="str">
            <v/>
          </cell>
          <cell r="K137" t="str">
            <v>x</v>
          </cell>
          <cell r="L137" t="str">
            <v>Commercial-All Com-IntLight</v>
          </cell>
        </row>
        <row r="138">
          <cell r="B138" t="str">
            <v>ALILB94054</v>
          </cell>
          <cell r="C138" t="str">
            <v>L</v>
          </cell>
          <cell r="D138" t="str">
            <v>Agricultural</v>
          </cell>
          <cell r="E138" t="str">
            <v>Lighting</v>
          </cell>
          <cell r="F138" t="str">
            <v>Lamps/Ballasts/Fixtures</v>
          </cell>
          <cell r="G138" t="str">
            <v>Stall Lighting</v>
          </cell>
          <cell r="H138" t="str">
            <v>NewCommLight</v>
          </cell>
          <cell r="I138" t="str">
            <v>No</v>
          </cell>
          <cell r="J138" t="str">
            <v>x</v>
          </cell>
          <cell r="K138" t="str">
            <v>x</v>
          </cell>
          <cell r="L138" t="str">
            <v>Commercial-All Com-IntLight</v>
          </cell>
        </row>
        <row r="139">
          <cell r="B139" t="str">
            <v>ALILB94099</v>
          </cell>
          <cell r="C139" t="str">
            <v>L</v>
          </cell>
          <cell r="D139" t="str">
            <v>Agricultural</v>
          </cell>
          <cell r="E139" t="str">
            <v>Lighting</v>
          </cell>
          <cell r="F139" t="str">
            <v>Lamps/Ballasts/Fixtures</v>
          </cell>
          <cell r="G139" t="str">
            <v>T8 Linear Fluorescents</v>
          </cell>
          <cell r="H139" t="str">
            <v>NewCommLight</v>
          </cell>
          <cell r="I139" t="str">
            <v>No</v>
          </cell>
          <cell r="J139" t="str">
            <v>x</v>
          </cell>
          <cell r="K139" t="str">
            <v>x</v>
          </cell>
          <cell r="L139" t="str">
            <v>Commercial-All Com-IntLight</v>
          </cell>
        </row>
        <row r="140">
          <cell r="B140" t="str">
            <v>ALILB94100</v>
          </cell>
          <cell r="C140" t="str">
            <v>L</v>
          </cell>
          <cell r="D140" t="str">
            <v>Agricultural</v>
          </cell>
          <cell r="E140" t="str">
            <v>Lighting</v>
          </cell>
          <cell r="F140" t="str">
            <v>Lamps/Ballasts/Fixtures</v>
          </cell>
          <cell r="G140" t="str">
            <v>Compact Fluorescents</v>
          </cell>
          <cell r="H140" t="str">
            <v>NewCommLight</v>
          </cell>
          <cell r="I140" t="str">
            <v>No</v>
          </cell>
          <cell r="J140" t="str">
            <v>x</v>
          </cell>
          <cell r="K140" t="str">
            <v>x</v>
          </cell>
          <cell r="L140" t="str">
            <v>Commercial-All Com-IntLight</v>
          </cell>
        </row>
        <row r="141">
          <cell r="B141" t="str">
            <v>ALILB94101</v>
          </cell>
          <cell r="C141" t="str">
            <v>L</v>
          </cell>
          <cell r="D141" t="str">
            <v>Agricultural</v>
          </cell>
          <cell r="E141" t="str">
            <v>Lighting</v>
          </cell>
          <cell r="F141" t="str">
            <v>Lamps/Ballasts/Fixtures</v>
          </cell>
          <cell r="G141" t="str">
            <v>Induction</v>
          </cell>
          <cell r="H141" t="str">
            <v>NewCommLight</v>
          </cell>
          <cell r="I141" t="str">
            <v>No</v>
          </cell>
          <cell r="J141" t="str">
            <v>x</v>
          </cell>
          <cell r="K141" t="str">
            <v>x</v>
          </cell>
          <cell r="L141" t="str">
            <v>Commercial-All Com-IntLight</v>
          </cell>
        </row>
        <row r="142">
          <cell r="B142" t="str">
            <v>ALILB94102</v>
          </cell>
          <cell r="C142" t="str">
            <v>L</v>
          </cell>
          <cell r="D142" t="str">
            <v>Agricultural</v>
          </cell>
          <cell r="E142" t="str">
            <v>Lighting</v>
          </cell>
          <cell r="F142" t="str">
            <v>Lamps/Ballasts/Fixtures</v>
          </cell>
          <cell r="G142" t="str">
            <v>Electronic Metal Halide</v>
          </cell>
          <cell r="H142" t="str">
            <v>NewCommLight</v>
          </cell>
          <cell r="I142" t="str">
            <v>No</v>
          </cell>
          <cell r="J142" t="str">
            <v>x</v>
          </cell>
          <cell r="K142" t="str">
            <v>x</v>
          </cell>
          <cell r="L142" t="str">
            <v>Commercial-All Com-IntLight</v>
          </cell>
        </row>
        <row r="143">
          <cell r="B143" t="str">
            <v>ALILB94103</v>
          </cell>
          <cell r="C143" t="str">
            <v>L</v>
          </cell>
          <cell r="D143" t="str">
            <v>Agricultural</v>
          </cell>
          <cell r="E143" t="str">
            <v>Lighting</v>
          </cell>
          <cell r="F143" t="str">
            <v>Lamps/Ballasts/Fixtures</v>
          </cell>
          <cell r="G143" t="str">
            <v>Linear Fluorescent High Bay</v>
          </cell>
          <cell r="H143" t="str">
            <v>NewCommLight</v>
          </cell>
          <cell r="I143" t="str">
            <v>No</v>
          </cell>
          <cell r="J143" t="str">
            <v>x</v>
          </cell>
          <cell r="K143" t="str">
            <v>x</v>
          </cell>
          <cell r="L143" t="str">
            <v>Commercial-All Com-IntLight</v>
          </cell>
        </row>
        <row r="144">
          <cell r="B144" t="str">
            <v>ALILB94104</v>
          </cell>
          <cell r="C144" t="str">
            <v>L</v>
          </cell>
          <cell r="D144" t="str">
            <v>Agricultural</v>
          </cell>
          <cell r="E144" t="str">
            <v>Lighting</v>
          </cell>
          <cell r="F144" t="str">
            <v>Lamps/Ballasts/Fixtures</v>
          </cell>
          <cell r="G144" t="str">
            <v>LED Small Lamp / Fixture</v>
          </cell>
          <cell r="H144" t="str">
            <v>NewCommLight</v>
          </cell>
          <cell r="I144" t="str">
            <v>No</v>
          </cell>
          <cell r="J144" t="str">
            <v>x</v>
          </cell>
          <cell r="K144" t="str">
            <v>x</v>
          </cell>
          <cell r="L144" t="str">
            <v>Commercial-All Com-IntLight</v>
          </cell>
        </row>
        <row r="145">
          <cell r="B145" t="str">
            <v>ALILB94105</v>
          </cell>
          <cell r="C145" t="str">
            <v>L</v>
          </cell>
          <cell r="D145" t="str">
            <v>Agricultural</v>
          </cell>
          <cell r="E145" t="str">
            <v>Lighting</v>
          </cell>
          <cell r="F145" t="str">
            <v>Lamps/Ballasts/Fixtures</v>
          </cell>
          <cell r="G145" t="str">
            <v>LED Tubes</v>
          </cell>
          <cell r="H145" t="str">
            <v>NewCommLight</v>
          </cell>
          <cell r="I145" t="str">
            <v>No</v>
          </cell>
          <cell r="J145" t="str">
            <v>x</v>
          </cell>
          <cell r="K145" t="str">
            <v>x</v>
          </cell>
          <cell r="L145" t="str">
            <v>Commercial-All Com-IntLight</v>
          </cell>
        </row>
        <row r="146">
          <cell r="B146" t="str">
            <v>ALILB94106</v>
          </cell>
          <cell r="C146" t="str">
            <v>L</v>
          </cell>
          <cell r="D146" t="str">
            <v>Agricultural</v>
          </cell>
          <cell r="E146" t="str">
            <v>Lighting</v>
          </cell>
          <cell r="F146" t="str">
            <v>Lamps/Ballasts/Fixtures</v>
          </cell>
          <cell r="G146" t="str">
            <v>LED Exterior</v>
          </cell>
          <cell r="H146" t="str">
            <v>NewCommLight</v>
          </cell>
          <cell r="I146" t="str">
            <v>No</v>
          </cell>
          <cell r="J146" t="str">
            <v>x</v>
          </cell>
          <cell r="K146" t="str">
            <v>x</v>
          </cell>
          <cell r="L146" t="str">
            <v>Commercial-All Com-ExtLight</v>
          </cell>
        </row>
        <row r="147">
          <cell r="B147" t="str">
            <v>ALILB94107</v>
          </cell>
          <cell r="C147" t="str">
            <v>L</v>
          </cell>
          <cell r="D147" t="str">
            <v>Agricultural</v>
          </cell>
          <cell r="E147" t="str">
            <v>Lighting</v>
          </cell>
          <cell r="F147" t="str">
            <v>Lamps/Ballasts/Fixtures</v>
          </cell>
          <cell r="G147" t="str">
            <v>LED High Bay</v>
          </cell>
          <cell r="H147" t="str">
            <v>NewCommLight</v>
          </cell>
          <cell r="I147" t="str">
            <v>No</v>
          </cell>
          <cell r="J147" t="str">
            <v>x</v>
          </cell>
          <cell r="K147" t="str">
            <v>x</v>
          </cell>
          <cell r="L147" t="str">
            <v>Commercial-All Com-IntLight</v>
          </cell>
        </row>
        <row r="148">
          <cell r="B148" t="str">
            <v>ALILB94108</v>
          </cell>
          <cell r="C148" t="str">
            <v>L</v>
          </cell>
          <cell r="D148" t="str">
            <v>Agricultural</v>
          </cell>
          <cell r="E148" t="str">
            <v>Lighting</v>
          </cell>
          <cell r="F148" t="str">
            <v>Lamps/Ballasts/Fixtures</v>
          </cell>
          <cell r="G148" t="str">
            <v>LED Parking Garage</v>
          </cell>
          <cell r="H148" t="str">
            <v>NewCommLight</v>
          </cell>
          <cell r="I148" t="str">
            <v>No</v>
          </cell>
          <cell r="J148" t="str">
            <v>x</v>
          </cell>
          <cell r="K148" t="str">
            <v>x</v>
          </cell>
          <cell r="L148" t="str">
            <v>FLAT-System</v>
          </cell>
        </row>
        <row r="149">
          <cell r="B149" t="str">
            <v>ALILB94109</v>
          </cell>
          <cell r="C149" t="str">
            <v>L</v>
          </cell>
          <cell r="D149" t="str">
            <v>Agricultural</v>
          </cell>
          <cell r="E149" t="str">
            <v>Lighting</v>
          </cell>
          <cell r="F149" t="str">
            <v>Lamps/Ballasts/Fixtures</v>
          </cell>
          <cell r="G149" t="str">
            <v>LED Linear Strip</v>
          </cell>
          <cell r="H149" t="str">
            <v>NewCommLight</v>
          </cell>
          <cell r="I149" t="str">
            <v>No</v>
          </cell>
          <cell r="J149" t="str">
            <v>x</v>
          </cell>
          <cell r="K149" t="str">
            <v>x</v>
          </cell>
          <cell r="L149" t="str">
            <v>Commercial-All Com-IntLight</v>
          </cell>
        </row>
        <row r="150">
          <cell r="B150" t="str">
            <v>ALILB94110</v>
          </cell>
          <cell r="C150" t="str">
            <v>L</v>
          </cell>
          <cell r="D150" t="str">
            <v>Agricultural</v>
          </cell>
          <cell r="E150" t="str">
            <v>Lighting</v>
          </cell>
          <cell r="F150" t="str">
            <v>Lamps/Ballasts/Fixtures</v>
          </cell>
          <cell r="G150" t="str">
            <v>Other</v>
          </cell>
          <cell r="H150" t="str">
            <v>NewCommLight</v>
          </cell>
          <cell r="I150" t="str">
            <v>No</v>
          </cell>
          <cell r="J150" t="str">
            <v>x</v>
          </cell>
          <cell r="K150" t="str">
            <v>x</v>
          </cell>
          <cell r="L150" t="str">
            <v>Commercial-All Com-IntLight</v>
          </cell>
        </row>
        <row r="151">
          <cell r="B151" t="str">
            <v>ALILB94112</v>
          </cell>
          <cell r="C151" t="str">
            <v>L</v>
          </cell>
          <cell r="D151" t="str">
            <v>Agricultural</v>
          </cell>
          <cell r="E151" t="str">
            <v>Lighting</v>
          </cell>
          <cell r="F151" t="str">
            <v>Lamps/Ballasts/Fixtures</v>
          </cell>
          <cell r="G151" t="str">
            <v>Decommissioning/Fixtures Increase</v>
          </cell>
          <cell r="H151" t="str">
            <v>NewCommLight</v>
          </cell>
          <cell r="I151" t="str">
            <v>No</v>
          </cell>
          <cell r="J151" t="str">
            <v>x</v>
          </cell>
          <cell r="K151" t="str">
            <v>x</v>
          </cell>
          <cell r="L151" t="str">
            <v>Commercial-All Com-IntLight</v>
          </cell>
        </row>
        <row r="152">
          <cell r="B152" t="str">
            <v>ALILB94113</v>
          </cell>
          <cell r="C152" t="str">
            <v>L</v>
          </cell>
          <cell r="D152" t="str">
            <v>Agricultural</v>
          </cell>
          <cell r="E152" t="str">
            <v>Lighting</v>
          </cell>
          <cell r="F152" t="str">
            <v>Lamps/Ballasts/Fixtures</v>
          </cell>
          <cell r="G152" t="str">
            <v>Non-Standard</v>
          </cell>
          <cell r="H152" t="str">
            <v>NewCommLight</v>
          </cell>
          <cell r="I152" t="str">
            <v>No</v>
          </cell>
          <cell r="J152" t="str">
            <v>x</v>
          </cell>
          <cell r="K152" t="str">
            <v>x</v>
          </cell>
          <cell r="L152" t="str">
            <v>Commercial-All Com-IntLight</v>
          </cell>
        </row>
        <row r="153">
          <cell r="B153" t="str">
            <v>ALILB94114</v>
          </cell>
          <cell r="C153" t="str">
            <v>L</v>
          </cell>
          <cell r="D153" t="str">
            <v>Agricultural</v>
          </cell>
          <cell r="E153" t="str">
            <v>Lighting</v>
          </cell>
          <cell r="F153" t="str">
            <v>Lamps/Ballasts/Fixtures</v>
          </cell>
          <cell r="G153" t="str">
            <v>New Construction</v>
          </cell>
          <cell r="H153" t="str">
            <v>NewCommLight</v>
          </cell>
          <cell r="I153" t="str">
            <v>No</v>
          </cell>
          <cell r="J153" t="str">
            <v>x</v>
          </cell>
          <cell r="K153" t="str">
            <v>x</v>
          </cell>
          <cell r="L153" t="str">
            <v>Commercial-All Com-IntLight</v>
          </cell>
        </row>
        <row r="154">
          <cell r="B154" t="str">
            <v>ALILB94123</v>
          </cell>
          <cell r="C154" t="str">
            <v>L</v>
          </cell>
          <cell r="D154" t="str">
            <v>Agricultural</v>
          </cell>
          <cell r="E154" t="str">
            <v>Lighting</v>
          </cell>
          <cell r="F154" t="str">
            <v>Lamps/Ballasts/Fixtures</v>
          </cell>
          <cell r="G154" t="str">
            <v>LED Low Bay</v>
          </cell>
          <cell r="H154" t="str">
            <v>NewCommLight</v>
          </cell>
          <cell r="I154" t="str">
            <v>No</v>
          </cell>
          <cell r="J154" t="str">
            <v>x</v>
          </cell>
          <cell r="K154" t="str">
            <v>x</v>
          </cell>
          <cell r="L154" t="str">
            <v>Commercial-All Com-IntLight</v>
          </cell>
        </row>
        <row r="155">
          <cell r="B155" t="str">
            <v>ALILB94124</v>
          </cell>
          <cell r="C155" t="str">
            <v>L</v>
          </cell>
          <cell r="D155" t="str">
            <v>Agricultural</v>
          </cell>
          <cell r="E155" t="str">
            <v>Lighting</v>
          </cell>
          <cell r="F155" t="str">
            <v>Lamps/Ballasts/Fixtures</v>
          </cell>
          <cell r="G155" t="str">
            <v>LED Mogul Base</v>
          </cell>
          <cell r="H155" t="str">
            <v>NewCommLight</v>
          </cell>
          <cell r="I155" t="str">
            <v>No</v>
          </cell>
          <cell r="J155" t="str">
            <v>x</v>
          </cell>
          <cell r="K155" t="str">
            <v>x</v>
          </cell>
          <cell r="L155" t="str">
            <v>Commercial-All Com-IntLight</v>
          </cell>
        </row>
        <row r="156">
          <cell r="B156" t="str">
            <v>ALILB94125</v>
          </cell>
          <cell r="C156" t="str">
            <v>L</v>
          </cell>
          <cell r="D156" t="str">
            <v>Agricultural</v>
          </cell>
          <cell r="E156" t="str">
            <v>Lighting</v>
          </cell>
          <cell r="F156" t="str">
            <v>Lamps/Ballasts/Fixtures</v>
          </cell>
          <cell r="G156" t="str">
            <v>LED Exit Sign</v>
          </cell>
          <cell r="H156" t="str">
            <v>NewCommLight</v>
          </cell>
          <cell r="I156" t="str">
            <v>No</v>
          </cell>
          <cell r="J156" t="str">
            <v>x</v>
          </cell>
          <cell r="K156" t="str">
            <v>x</v>
          </cell>
          <cell r="L156" t="str">
            <v>FLAT-System</v>
          </cell>
        </row>
        <row r="157">
          <cell r="B157" t="str">
            <v>ALILB94126</v>
          </cell>
          <cell r="C157" t="str">
            <v>L</v>
          </cell>
          <cell r="D157" t="str">
            <v>Agricultural</v>
          </cell>
          <cell r="E157" t="str">
            <v>Lighting</v>
          </cell>
          <cell r="F157" t="str">
            <v>Lamps/Ballasts/Fixtures</v>
          </cell>
          <cell r="G157" t="str">
            <v xml:space="preserve">Fluorescent </v>
          </cell>
          <cell r="H157" t="str">
            <v>NewCommLight</v>
          </cell>
          <cell r="I157" t="str">
            <v>No</v>
          </cell>
          <cell r="J157" t="str">
            <v>x</v>
          </cell>
          <cell r="K157" t="str">
            <v>x</v>
          </cell>
          <cell r="L157" t="str">
            <v>Commercial-All Com-IntLight</v>
          </cell>
        </row>
        <row r="158">
          <cell r="B158" t="str">
            <v>ALILB94127</v>
          </cell>
          <cell r="C158" t="str">
            <v>L</v>
          </cell>
          <cell r="D158" t="str">
            <v>Agricultural</v>
          </cell>
          <cell r="E158" t="str">
            <v>Lighting</v>
          </cell>
          <cell r="F158" t="str">
            <v>Lamps/Ballasts/Fixtures</v>
          </cell>
          <cell r="G158" t="str">
            <v>Signage</v>
          </cell>
          <cell r="H158" t="str">
            <v>NewCommLight</v>
          </cell>
          <cell r="I158" t="str">
            <v>No</v>
          </cell>
          <cell r="J158" t="str">
            <v>x</v>
          </cell>
          <cell r="K158" t="str">
            <v>x</v>
          </cell>
          <cell r="L158" t="str">
            <v>Commercial-All Com-IntLight</v>
          </cell>
        </row>
        <row r="159">
          <cell r="B159" t="str">
            <v>ALILC84055</v>
          </cell>
          <cell r="C159" t="str">
            <v>R</v>
          </cell>
          <cell r="D159" t="str">
            <v>Agricultural</v>
          </cell>
          <cell r="E159" t="str">
            <v>Lighting</v>
          </cell>
          <cell r="F159" t="str">
            <v>Lighting Controls</v>
          </cell>
          <cell r="G159" t="str">
            <v>Control Panels</v>
          </cell>
          <cell r="H159" t="str">
            <v>ExCommLight</v>
          </cell>
          <cell r="I159" t="str">
            <v>No</v>
          </cell>
          <cell r="J159" t="str">
            <v>x</v>
          </cell>
          <cell r="K159" t="str">
            <v>x</v>
          </cell>
          <cell r="L159" t="str">
            <v>Commercial-All Com-IntLight</v>
          </cell>
        </row>
        <row r="160">
          <cell r="B160" t="str">
            <v>ALILC84056</v>
          </cell>
          <cell r="C160" t="str">
            <v>R</v>
          </cell>
          <cell r="D160" t="str">
            <v>Agricultural</v>
          </cell>
          <cell r="E160" t="str">
            <v>Lighting</v>
          </cell>
          <cell r="F160" t="str">
            <v>Lighting Controls</v>
          </cell>
          <cell r="G160" t="str">
            <v>Daylighting</v>
          </cell>
          <cell r="H160" t="str">
            <v>ExCommLight</v>
          </cell>
          <cell r="I160" t="str">
            <v>No</v>
          </cell>
          <cell r="J160" t="str">
            <v>x</v>
          </cell>
          <cell r="K160" t="str">
            <v>x</v>
          </cell>
          <cell r="L160" t="str">
            <v>Commercial-All Com-IntLight</v>
          </cell>
        </row>
        <row r="161">
          <cell r="B161" t="str">
            <v>ALILC84057</v>
          </cell>
          <cell r="C161" t="str">
            <v>R</v>
          </cell>
          <cell r="D161" t="str">
            <v>Agricultural</v>
          </cell>
          <cell r="E161" t="str">
            <v>Lighting</v>
          </cell>
          <cell r="F161" t="str">
            <v>Lighting Controls</v>
          </cell>
          <cell r="G161" t="str">
            <v>Occupancy Sensors</v>
          </cell>
          <cell r="H161" t="str">
            <v>ExCommLight</v>
          </cell>
          <cell r="I161" t="str">
            <v>No</v>
          </cell>
          <cell r="J161" t="str">
            <v>x</v>
          </cell>
          <cell r="K161" t="str">
            <v>x</v>
          </cell>
          <cell r="L161" t="str">
            <v>Commercial-All Com-IntLight</v>
          </cell>
        </row>
        <row r="162">
          <cell r="B162" t="str">
            <v>ALILC84058</v>
          </cell>
          <cell r="C162" t="str">
            <v>R</v>
          </cell>
          <cell r="D162" t="str">
            <v>Agricultural</v>
          </cell>
          <cell r="E162" t="str">
            <v>Lighting</v>
          </cell>
          <cell r="F162" t="str">
            <v>Lighting Controls</v>
          </cell>
          <cell r="G162" t="str">
            <v>Photocells</v>
          </cell>
          <cell r="H162" t="str">
            <v>ExCommLight</v>
          </cell>
          <cell r="I162" t="str">
            <v>No</v>
          </cell>
          <cell r="J162" t="str">
            <v>x</v>
          </cell>
          <cell r="K162" t="str">
            <v>x</v>
          </cell>
          <cell r="L162" t="str">
            <v>Commercial-All Com-ExtLight</v>
          </cell>
        </row>
        <row r="163">
          <cell r="B163" t="str">
            <v>ALILC84059</v>
          </cell>
          <cell r="C163" t="str">
            <v>R</v>
          </cell>
          <cell r="D163" t="str">
            <v>Agricultural</v>
          </cell>
          <cell r="E163" t="str">
            <v>Lighting</v>
          </cell>
          <cell r="F163" t="str">
            <v>Lighting Controls</v>
          </cell>
          <cell r="G163" t="str">
            <v>Timers</v>
          </cell>
          <cell r="H163" t="str">
            <v>ExCommLight</v>
          </cell>
          <cell r="I163" t="str">
            <v>No</v>
          </cell>
          <cell r="J163" t="str">
            <v>x</v>
          </cell>
          <cell r="K163" t="str">
            <v>x</v>
          </cell>
          <cell r="L163" t="str">
            <v>Commercial-All Com-IntLight</v>
          </cell>
        </row>
        <row r="164">
          <cell r="B164" t="str">
            <v>ALILC84111</v>
          </cell>
          <cell r="C164" t="str">
            <v>R</v>
          </cell>
          <cell r="D164" t="str">
            <v>Agricultural</v>
          </cell>
          <cell r="E164" t="str">
            <v>Lighting</v>
          </cell>
          <cell r="F164" t="str">
            <v>Lighting Controls</v>
          </cell>
          <cell r="G164" t="str">
            <v>Controls</v>
          </cell>
          <cell r="H164" t="str">
            <v>ExCommLight</v>
          </cell>
          <cell r="I164" t="str">
            <v>No</v>
          </cell>
          <cell r="J164" t="str">
            <v>x</v>
          </cell>
          <cell r="K164" t="str">
            <v>x</v>
          </cell>
          <cell r="L164" t="str">
            <v>Commercial-All Com-IntLight</v>
          </cell>
        </row>
        <row r="165">
          <cell r="B165" t="str">
            <v>ALILC94055</v>
          </cell>
          <cell r="C165" t="str">
            <v>L</v>
          </cell>
          <cell r="D165" t="str">
            <v>Agricultural</v>
          </cell>
          <cell r="E165" t="str">
            <v>Lighting</v>
          </cell>
          <cell r="F165" t="str">
            <v>Lighting Controls</v>
          </cell>
          <cell r="G165" t="str">
            <v>Control Panels</v>
          </cell>
          <cell r="H165" t="str">
            <v>NewCommLight</v>
          </cell>
          <cell r="I165" t="str">
            <v>No</v>
          </cell>
          <cell r="J165" t="str">
            <v>x</v>
          </cell>
          <cell r="K165" t="str">
            <v>x</v>
          </cell>
          <cell r="L165" t="str">
            <v>Commercial-All Com-IntLight</v>
          </cell>
        </row>
        <row r="166">
          <cell r="B166" t="str">
            <v>ALILC94056</v>
          </cell>
          <cell r="C166" t="str">
            <v>L</v>
          </cell>
          <cell r="D166" t="str">
            <v>Agricultural</v>
          </cell>
          <cell r="E166" t="str">
            <v>Lighting</v>
          </cell>
          <cell r="F166" t="str">
            <v>Lighting Controls</v>
          </cell>
          <cell r="G166" t="str">
            <v>Daylighting</v>
          </cell>
          <cell r="H166" t="str">
            <v>NewCommLight</v>
          </cell>
          <cell r="I166" t="str">
            <v>No</v>
          </cell>
          <cell r="J166" t="str">
            <v>x</v>
          </cell>
          <cell r="K166" t="str">
            <v>x</v>
          </cell>
          <cell r="L166" t="str">
            <v>Commercial-All Com-IntLight</v>
          </cell>
        </row>
        <row r="167">
          <cell r="B167" t="str">
            <v>ALILC94057</v>
          </cell>
          <cell r="C167" t="str">
            <v>L</v>
          </cell>
          <cell r="D167" t="str">
            <v>Agricultural</v>
          </cell>
          <cell r="E167" t="str">
            <v>Lighting</v>
          </cell>
          <cell r="F167" t="str">
            <v>Lighting Controls</v>
          </cell>
          <cell r="G167" t="str">
            <v>Occupancy Sensors</v>
          </cell>
          <cell r="H167" t="str">
            <v>NewCommLight</v>
          </cell>
          <cell r="I167" t="str">
            <v>No</v>
          </cell>
          <cell r="J167" t="str">
            <v>x</v>
          </cell>
          <cell r="K167" t="str">
            <v>x</v>
          </cell>
          <cell r="L167" t="str">
            <v>Commercial-All Com-IntLight</v>
          </cell>
        </row>
        <row r="168">
          <cell r="B168" t="str">
            <v>ALILC94058</v>
          </cell>
          <cell r="C168" t="str">
            <v>L</v>
          </cell>
          <cell r="D168" t="str">
            <v>Agricultural</v>
          </cell>
          <cell r="E168" t="str">
            <v>Lighting</v>
          </cell>
          <cell r="F168" t="str">
            <v>Lighting Controls</v>
          </cell>
          <cell r="G168" t="str">
            <v>Photocells</v>
          </cell>
          <cell r="H168" t="str">
            <v>NewCommLight</v>
          </cell>
          <cell r="I168" t="str">
            <v>No</v>
          </cell>
          <cell r="J168" t="str">
            <v>x</v>
          </cell>
          <cell r="K168" t="str">
            <v>x</v>
          </cell>
          <cell r="L168" t="str">
            <v>Commercial-All Com-ExtLight</v>
          </cell>
        </row>
        <row r="169">
          <cell r="B169" t="str">
            <v>ALILC94059</v>
          </cell>
          <cell r="C169" t="str">
            <v>L</v>
          </cell>
          <cell r="D169" t="str">
            <v>Agricultural</v>
          </cell>
          <cell r="E169" t="str">
            <v>Lighting</v>
          </cell>
          <cell r="F169" t="str">
            <v>Lighting Controls</v>
          </cell>
          <cell r="G169" t="str">
            <v>Timers</v>
          </cell>
          <cell r="H169" t="str">
            <v>NewCommLight</v>
          </cell>
          <cell r="I169" t="str">
            <v>No</v>
          </cell>
          <cell r="J169" t="str">
            <v>x</v>
          </cell>
          <cell r="K169" t="str">
            <v>x</v>
          </cell>
          <cell r="L169" t="str">
            <v>Commercial-All Com-IntLight</v>
          </cell>
        </row>
        <row r="170">
          <cell r="B170" t="str">
            <v>ALILC94111</v>
          </cell>
          <cell r="C170" t="str">
            <v>L</v>
          </cell>
          <cell r="D170" t="str">
            <v>Agricultural</v>
          </cell>
          <cell r="E170" t="str">
            <v>Lighting</v>
          </cell>
          <cell r="F170" t="str">
            <v>Lighting Controls</v>
          </cell>
          <cell r="G170" t="str">
            <v>Controls</v>
          </cell>
          <cell r="H170" t="str">
            <v>NewCommLight</v>
          </cell>
          <cell r="I170" t="str">
            <v>No</v>
          </cell>
          <cell r="J170" t="str">
            <v>x</v>
          </cell>
          <cell r="K170" t="str">
            <v>x</v>
          </cell>
          <cell r="L170" t="str">
            <v>Commercial-All Com-IntLight</v>
          </cell>
        </row>
        <row r="171">
          <cell r="B171" t="str">
            <v>AMDCI84092</v>
          </cell>
          <cell r="C171" t="str">
            <v>R</v>
          </cell>
          <cell r="D171" t="str">
            <v>Agricultural</v>
          </cell>
          <cell r="E171" t="str">
            <v>Motors/Drives</v>
          </cell>
          <cell r="F171" t="str">
            <v>Compressed Air System Improvements</v>
          </cell>
          <cell r="G171" t="str">
            <v>Motors/Drives Installation on Compressed Air System</v>
          </cell>
          <cell r="H171" t="str">
            <v>FLAT</v>
          </cell>
          <cell r="I171" t="str">
            <v>No</v>
          </cell>
          <cell r="J171" t="str">
            <v>x</v>
          </cell>
          <cell r="K171" t="str">
            <v>x</v>
          </cell>
          <cell r="L171" t="str">
            <v>FLAT-System</v>
          </cell>
        </row>
        <row r="172">
          <cell r="B172" t="str">
            <v>AMDCI94092</v>
          </cell>
          <cell r="C172" t="str">
            <v>L</v>
          </cell>
          <cell r="D172" t="str">
            <v>Agricultural</v>
          </cell>
          <cell r="E172" t="str">
            <v>Motors/Drives</v>
          </cell>
          <cell r="F172" t="str">
            <v>Compressed Air System Improvements</v>
          </cell>
          <cell r="G172" t="str">
            <v>Motors/Drives Installation on Compressed Air System</v>
          </cell>
          <cell r="H172" t="str">
            <v>FLAT</v>
          </cell>
          <cell r="I172" t="str">
            <v>No</v>
          </cell>
          <cell r="J172" t="str">
            <v>x</v>
          </cell>
          <cell r="K172" t="str">
            <v>x</v>
          </cell>
          <cell r="L172" t="str">
            <v>FLAT-System</v>
          </cell>
        </row>
        <row r="173">
          <cell r="B173" t="str">
            <v>AMDMC84061</v>
          </cell>
          <cell r="C173" t="str">
            <v>R</v>
          </cell>
          <cell r="D173" t="str">
            <v>Agricultural</v>
          </cell>
          <cell r="E173" t="str">
            <v>Motors/Drives</v>
          </cell>
          <cell r="F173" t="str">
            <v>Motors/Drives Controls</v>
          </cell>
          <cell r="G173" t="str">
            <v>Dairy Milking Machine Control Improvements (VFD)</v>
          </cell>
          <cell r="H173" t="str">
            <v>AgrDairyVFD</v>
          </cell>
          <cell r="I173" t="str">
            <v>No</v>
          </cell>
          <cell r="J173" t="str">
            <v>x</v>
          </cell>
          <cell r="K173" t="str">
            <v>x</v>
          </cell>
          <cell r="L173" t="str">
            <v>A-Da-Proc-MilkingSchedule-All-All-S</v>
          </cell>
        </row>
        <row r="174">
          <cell r="B174" t="str">
            <v>AMDMC84062</v>
          </cell>
          <cell r="C174" t="str">
            <v>R</v>
          </cell>
          <cell r="D174" t="str">
            <v>Agricultural</v>
          </cell>
          <cell r="E174" t="str">
            <v>Motors/Drives</v>
          </cell>
          <cell r="F174" t="str">
            <v>Motors/Drives Controls</v>
          </cell>
          <cell r="G174" t="str">
            <v>Electronically Commutated Motor (ECM)</v>
          </cell>
          <cell r="H174" t="str">
            <v>AgrIrrg</v>
          </cell>
          <cell r="I174" t="str">
            <v>No</v>
          </cell>
          <cell r="J174" t="str">
            <v>x</v>
          </cell>
          <cell r="K174" t="str">
            <v>x</v>
          </cell>
          <cell r="L174" t="str">
            <v>A-Irr-Irr-Irrigation-All-All-E</v>
          </cell>
        </row>
        <row r="175">
          <cell r="B175" t="str">
            <v>AMDMC84063</v>
          </cell>
          <cell r="C175" t="str">
            <v>R</v>
          </cell>
          <cell r="D175" t="str">
            <v>Agricultural</v>
          </cell>
          <cell r="E175" t="str">
            <v>Motors/Drives</v>
          </cell>
          <cell r="F175" t="str">
            <v>Motors/Drives Controls</v>
          </cell>
          <cell r="G175" t="str">
            <v>Energy Management Systems/System Controls</v>
          </cell>
          <cell r="H175" t="str">
            <v>AgrIrrg</v>
          </cell>
          <cell r="I175" t="str">
            <v>No</v>
          </cell>
          <cell r="J175" t="str">
            <v>x</v>
          </cell>
          <cell r="K175" t="str">
            <v>x</v>
          </cell>
          <cell r="L175" t="str">
            <v>A-Irr-Irr-Irrigation-All-All-E</v>
          </cell>
        </row>
        <row r="176">
          <cell r="B176" t="str">
            <v>AMDMC84064</v>
          </cell>
          <cell r="C176" t="str">
            <v>R</v>
          </cell>
          <cell r="D176" t="str">
            <v>Agricultural</v>
          </cell>
          <cell r="E176" t="str">
            <v>Motors/Drives</v>
          </cell>
          <cell r="F176" t="str">
            <v>Motors/Drives Controls</v>
          </cell>
          <cell r="G176" t="str">
            <v>Motors/Drives Control Improvements (non-VFD)</v>
          </cell>
          <cell r="H176" t="str">
            <v>AgrDairyVFD</v>
          </cell>
          <cell r="I176" t="str">
            <v>No</v>
          </cell>
          <cell r="J176" t="str">
            <v>x</v>
          </cell>
          <cell r="K176" t="str">
            <v>x</v>
          </cell>
          <cell r="L176" t="str">
            <v>A-Da-Proc-MilkingSchedule-All-All-S</v>
          </cell>
        </row>
        <row r="177">
          <cell r="B177" t="str">
            <v>AMDMC94061</v>
          </cell>
          <cell r="C177" t="str">
            <v>L</v>
          </cell>
          <cell r="D177" t="str">
            <v>Agricultural</v>
          </cell>
          <cell r="E177" t="str">
            <v>Motors/Drives</v>
          </cell>
          <cell r="F177" t="str">
            <v>Motors/Drives Controls</v>
          </cell>
          <cell r="G177" t="str">
            <v>Dairy Milking Machine Control Improvements (VFD)</v>
          </cell>
          <cell r="H177" t="str">
            <v>AgrDairyVFD</v>
          </cell>
          <cell r="I177" t="str">
            <v>No</v>
          </cell>
          <cell r="J177" t="str">
            <v>x</v>
          </cell>
          <cell r="K177" t="str">
            <v>x</v>
          </cell>
          <cell r="L177" t="str">
            <v>A-Da-Proc-MilkingSchedule-All-All-S</v>
          </cell>
        </row>
        <row r="178">
          <cell r="B178" t="str">
            <v>AMDMC94062</v>
          </cell>
          <cell r="C178" t="str">
            <v>L</v>
          </cell>
          <cell r="D178" t="str">
            <v>Agricultural</v>
          </cell>
          <cell r="E178" t="str">
            <v>Motors/Drives</v>
          </cell>
          <cell r="F178" t="str">
            <v>Motors/Drives Controls</v>
          </cell>
          <cell r="G178" t="str">
            <v>Electronically Commutated Motor (ECM)</v>
          </cell>
          <cell r="H178" t="str">
            <v>AgrIrrg</v>
          </cell>
          <cell r="I178" t="str">
            <v>No</v>
          </cell>
          <cell r="J178" t="str">
            <v>x</v>
          </cell>
          <cell r="K178" t="str">
            <v>x</v>
          </cell>
          <cell r="L178" t="str">
            <v>A-Irr-Irr-Irrigation-All-All-E</v>
          </cell>
        </row>
        <row r="179">
          <cell r="B179" t="str">
            <v>AMDMC94063</v>
          </cell>
          <cell r="C179" t="str">
            <v>L</v>
          </cell>
          <cell r="D179" t="str">
            <v>Agricultural</v>
          </cell>
          <cell r="E179" t="str">
            <v>Motors/Drives</v>
          </cell>
          <cell r="F179" t="str">
            <v>Motors/Drives Controls</v>
          </cell>
          <cell r="G179" t="str">
            <v>Energy Management Systems/System Controls</v>
          </cell>
          <cell r="H179" t="str">
            <v>AgrIrrg</v>
          </cell>
          <cell r="I179" t="str">
            <v>No</v>
          </cell>
          <cell r="J179" t="str">
            <v>x</v>
          </cell>
          <cell r="K179" t="str">
            <v>x</v>
          </cell>
          <cell r="L179" t="str">
            <v>A-Irr-Irr-Irrigation-All-All-E</v>
          </cell>
        </row>
        <row r="180">
          <cell r="B180" t="str">
            <v>AMDMC94064</v>
          </cell>
          <cell r="C180" t="str">
            <v>L</v>
          </cell>
          <cell r="D180" t="str">
            <v>Agricultural</v>
          </cell>
          <cell r="E180" t="str">
            <v>Motors/Drives</v>
          </cell>
          <cell r="F180" t="str">
            <v>Motors/Drives Controls</v>
          </cell>
          <cell r="G180" t="str">
            <v>Motors/Drives Control Improvements (non-VFD)</v>
          </cell>
          <cell r="H180" t="str">
            <v>AgrDairyVFD</v>
          </cell>
          <cell r="I180" t="str">
            <v>No</v>
          </cell>
          <cell r="J180" t="str">
            <v>x</v>
          </cell>
          <cell r="K180" t="str">
            <v>x</v>
          </cell>
          <cell r="L180" t="str">
            <v>A-Da-Proc-MilkingSchedule-All-All-S</v>
          </cell>
        </row>
        <row r="181">
          <cell r="B181" t="str">
            <v>AMDMO84060</v>
          </cell>
          <cell r="C181" t="str">
            <v>R</v>
          </cell>
          <cell r="D181" t="str">
            <v>Agricultural</v>
          </cell>
          <cell r="E181" t="str">
            <v>Motors/Drives</v>
          </cell>
          <cell r="F181" t="str">
            <v>Motors</v>
          </cell>
          <cell r="G181" t="str">
            <v>Motors</v>
          </cell>
          <cell r="H181" t="str">
            <v>AgrIrrg</v>
          </cell>
          <cell r="I181" t="str">
            <v>No</v>
          </cell>
          <cell r="J181" t="str">
            <v>x</v>
          </cell>
          <cell r="K181" t="str">
            <v>x</v>
          </cell>
          <cell r="L181" t="str">
            <v>A-Irr-Irr-Irrigation-All-All-E</v>
          </cell>
        </row>
        <row r="182">
          <cell r="B182" t="str">
            <v>AMDMO94060</v>
          </cell>
          <cell r="C182" t="str">
            <v>L</v>
          </cell>
          <cell r="D182" t="str">
            <v>Agricultural</v>
          </cell>
          <cell r="E182" t="str">
            <v>Motors/Drives</v>
          </cell>
          <cell r="F182" t="str">
            <v>Motors</v>
          </cell>
          <cell r="G182" t="str">
            <v>Motors</v>
          </cell>
          <cell r="H182" t="str">
            <v>AgrIrrg</v>
          </cell>
          <cell r="I182" t="str">
            <v>No</v>
          </cell>
          <cell r="J182" t="str">
            <v>x</v>
          </cell>
          <cell r="K182" t="str">
            <v>x</v>
          </cell>
          <cell r="L182" t="str">
            <v>A-Irr-Irr-Irrigation-All-All-E</v>
          </cell>
        </row>
        <row r="183">
          <cell r="B183" t="str">
            <v>AMDPF84066</v>
          </cell>
          <cell r="C183" t="str">
            <v>R</v>
          </cell>
          <cell r="D183" t="str">
            <v>Agricultural</v>
          </cell>
          <cell r="E183" t="str">
            <v>Motors/Drives</v>
          </cell>
          <cell r="F183" t="str">
            <v>Pumps and Fans</v>
          </cell>
          <cell r="G183" t="str">
            <v>Motors/Drives Installation on Fan System</v>
          </cell>
          <cell r="H183" t="str">
            <v>AgrIrrg</v>
          </cell>
          <cell r="I183" t="str">
            <v>Yes</v>
          </cell>
          <cell r="J183" t="str">
            <v/>
          </cell>
          <cell r="K183" t="str">
            <v>x</v>
          </cell>
          <cell r="L183" t="str">
            <v>A-Da-Proc-MilkingSchedule-All-All-S</v>
          </cell>
        </row>
        <row r="184">
          <cell r="B184" t="str">
            <v>AMDPF84093</v>
          </cell>
          <cell r="C184" t="str">
            <v>R</v>
          </cell>
          <cell r="D184" t="str">
            <v>Agricultural</v>
          </cell>
          <cell r="E184" t="str">
            <v>Motors/Drives</v>
          </cell>
          <cell r="F184" t="str">
            <v>Pumps and Fans</v>
          </cell>
          <cell r="G184" t="str">
            <v>Motors/Drives Installation on Pump System</v>
          </cell>
          <cell r="H184" t="str">
            <v>AgrDairyVFD</v>
          </cell>
          <cell r="I184" t="str">
            <v>No</v>
          </cell>
          <cell r="J184" t="str">
            <v>x</v>
          </cell>
          <cell r="K184" t="str">
            <v>x</v>
          </cell>
          <cell r="L184" t="str">
            <v>A-Irr-Irr-Irrigation-All-All-E</v>
          </cell>
        </row>
        <row r="185">
          <cell r="B185" t="str">
            <v>AMDPF94066</v>
          </cell>
          <cell r="C185" t="str">
            <v>L</v>
          </cell>
          <cell r="D185" t="str">
            <v>Agricultural</v>
          </cell>
          <cell r="E185" t="str">
            <v>Motors/Drives</v>
          </cell>
          <cell r="F185" t="str">
            <v>Pumps and Fans</v>
          </cell>
          <cell r="G185" t="str">
            <v>Motors/Drives Installation on Fan System</v>
          </cell>
          <cell r="H185" t="str">
            <v>AgrIrrg</v>
          </cell>
          <cell r="I185" t="str">
            <v>Yes</v>
          </cell>
          <cell r="J185" t="str">
            <v/>
          </cell>
          <cell r="K185" t="str">
            <v>x</v>
          </cell>
          <cell r="L185" t="str">
            <v>A-Da-Proc-MilkingSchedule-All-All-S</v>
          </cell>
        </row>
        <row r="186">
          <cell r="B186" t="str">
            <v>AMDPF94093</v>
          </cell>
          <cell r="C186" t="str">
            <v>L</v>
          </cell>
          <cell r="D186" t="str">
            <v>Agricultural</v>
          </cell>
          <cell r="E186" t="str">
            <v>Motors/Drives</v>
          </cell>
          <cell r="F186" t="str">
            <v>Pumps and Fans</v>
          </cell>
          <cell r="G186" t="str">
            <v>Motors/Drives Installation on Pump System</v>
          </cell>
          <cell r="H186" t="str">
            <v>AgrDairyVFD</v>
          </cell>
          <cell r="I186" t="str">
            <v>No</v>
          </cell>
          <cell r="J186" t="str">
            <v>x</v>
          </cell>
          <cell r="K186" t="str">
            <v>x</v>
          </cell>
          <cell r="L186" t="str">
            <v>A-Irr-Irr-Irrigation-All-All-E</v>
          </cell>
        </row>
        <row r="187">
          <cell r="B187" t="str">
            <v>APLPF84068</v>
          </cell>
          <cell r="C187" t="str">
            <v>R</v>
          </cell>
          <cell r="D187" t="str">
            <v>Agricultural</v>
          </cell>
          <cell r="E187" t="str">
            <v>Process Loads</v>
          </cell>
          <cell r="F187" t="str">
            <v>Pumps and Fans</v>
          </cell>
          <cell r="G187" t="str">
            <v>Centrifugal Pump System Improvements</v>
          </cell>
          <cell r="H187" t="str">
            <v>AgrIrrg</v>
          </cell>
          <cell r="I187" t="str">
            <v>No</v>
          </cell>
          <cell r="J187" t="str">
            <v>x</v>
          </cell>
          <cell r="K187" t="str">
            <v>x</v>
          </cell>
          <cell r="L187" t="str">
            <v>A-Irr-Irr-Irrigation-All-All-E</v>
          </cell>
        </row>
        <row r="188">
          <cell r="B188" t="str">
            <v>APLPF84069</v>
          </cell>
          <cell r="C188" t="str">
            <v>R</v>
          </cell>
          <cell r="D188" t="str">
            <v>Agricultural</v>
          </cell>
          <cell r="E188" t="str">
            <v>Process Loads</v>
          </cell>
          <cell r="F188" t="str">
            <v>Pumps and Fans</v>
          </cell>
          <cell r="G188" t="str">
            <v>Fan System Improvements</v>
          </cell>
          <cell r="H188" t="str">
            <v>AgrIrrg</v>
          </cell>
          <cell r="I188" t="str">
            <v>No</v>
          </cell>
          <cell r="J188" t="str">
            <v>x</v>
          </cell>
          <cell r="K188" t="str">
            <v>x</v>
          </cell>
          <cell r="L188" t="str">
            <v>A-Irr-Irr-Irrigation-All-All-E</v>
          </cell>
        </row>
        <row r="189">
          <cell r="B189" t="str">
            <v>APLPF84070</v>
          </cell>
          <cell r="C189" t="str">
            <v>R</v>
          </cell>
          <cell r="D189" t="str">
            <v>Agricultural</v>
          </cell>
          <cell r="E189" t="str">
            <v>Process Loads</v>
          </cell>
          <cell r="F189" t="str">
            <v>Pumps and Fans</v>
          </cell>
          <cell r="G189" t="str">
            <v>Pump System Improvements</v>
          </cell>
          <cell r="H189" t="str">
            <v>AgrIrrg</v>
          </cell>
          <cell r="I189" t="str">
            <v>No</v>
          </cell>
          <cell r="J189" t="str">
            <v>x</v>
          </cell>
          <cell r="K189" t="str">
            <v>x</v>
          </cell>
          <cell r="L189" t="str">
            <v>A-Irr-Irr-Irrigation-All-All-E</v>
          </cell>
        </row>
        <row r="190">
          <cell r="B190" t="str">
            <v>APLPF84071</v>
          </cell>
          <cell r="C190" t="str">
            <v>R</v>
          </cell>
          <cell r="D190" t="str">
            <v>Agricultural</v>
          </cell>
          <cell r="E190" t="str">
            <v>Process Loads</v>
          </cell>
          <cell r="F190" t="str">
            <v>Pumps and Fans</v>
          </cell>
          <cell r="G190" t="str">
            <v>Turbine Pump System Improvements</v>
          </cell>
          <cell r="H190" t="str">
            <v>AgrIrrg</v>
          </cell>
          <cell r="I190" t="str">
            <v>No</v>
          </cell>
          <cell r="J190" t="str">
            <v>x</v>
          </cell>
          <cell r="K190" t="str">
            <v>x</v>
          </cell>
          <cell r="L190" t="str">
            <v>A-Irr-Irr-Irrigation-All-All-E</v>
          </cell>
        </row>
        <row r="191">
          <cell r="B191" t="str">
            <v>APLPF84072</v>
          </cell>
          <cell r="C191" t="str">
            <v>R</v>
          </cell>
          <cell r="D191" t="str">
            <v>Agricultural</v>
          </cell>
          <cell r="E191" t="str">
            <v>Process Loads</v>
          </cell>
          <cell r="F191" t="str">
            <v>Pumps and Fans</v>
          </cell>
          <cell r="G191" t="str">
            <v>Vacuum Pump System Improvements</v>
          </cell>
          <cell r="H191" t="str">
            <v>AgrIrrg</v>
          </cell>
          <cell r="I191" t="str">
            <v>No</v>
          </cell>
          <cell r="J191" t="str">
            <v>x</v>
          </cell>
          <cell r="K191" t="str">
            <v>x</v>
          </cell>
          <cell r="L191" t="str">
            <v>A-Irr-Irr-Irrigation-All-All-E</v>
          </cell>
        </row>
        <row r="192">
          <cell r="B192" t="str">
            <v>APLPF94068</v>
          </cell>
          <cell r="C192" t="str">
            <v>L</v>
          </cell>
          <cell r="D192" t="str">
            <v>Agricultural</v>
          </cell>
          <cell r="E192" t="str">
            <v>Process Loads</v>
          </cell>
          <cell r="F192" t="str">
            <v>Pumps and Fans</v>
          </cell>
          <cell r="G192" t="str">
            <v>Centrifugal Pump System Improvements</v>
          </cell>
          <cell r="H192" t="str">
            <v>AgrIrrg</v>
          </cell>
          <cell r="I192" t="str">
            <v>No</v>
          </cell>
          <cell r="J192" t="str">
            <v>x</v>
          </cell>
          <cell r="K192" t="str">
            <v>x</v>
          </cell>
          <cell r="L192" t="str">
            <v>A-Irr-Irr-Irrigation-All-All-E</v>
          </cell>
        </row>
        <row r="193">
          <cell r="B193" t="str">
            <v>APLPF94069</v>
          </cell>
          <cell r="C193" t="str">
            <v>L</v>
          </cell>
          <cell r="D193" t="str">
            <v>Agricultural</v>
          </cell>
          <cell r="E193" t="str">
            <v>Process Loads</v>
          </cell>
          <cell r="F193" t="str">
            <v>Pumps and Fans</v>
          </cell>
          <cell r="G193" t="str">
            <v>Fan System Improvements</v>
          </cell>
          <cell r="H193" t="str">
            <v>AgrIrrg</v>
          </cell>
          <cell r="I193" t="str">
            <v>No</v>
          </cell>
          <cell r="J193" t="str">
            <v>x</v>
          </cell>
          <cell r="K193" t="str">
            <v>x</v>
          </cell>
          <cell r="L193" t="str">
            <v>A-Irr-Irr-Irrigation-All-All-E</v>
          </cell>
        </row>
        <row r="194">
          <cell r="B194" t="str">
            <v>APLPF94070</v>
          </cell>
          <cell r="C194" t="str">
            <v>L</v>
          </cell>
          <cell r="D194" t="str">
            <v>Agricultural</v>
          </cell>
          <cell r="E194" t="str">
            <v>Process Loads</v>
          </cell>
          <cell r="F194" t="str">
            <v>Pumps and Fans</v>
          </cell>
          <cell r="G194" t="str">
            <v>Pump System Improvements</v>
          </cell>
          <cell r="H194" t="str">
            <v>AgrIrrg</v>
          </cell>
          <cell r="I194" t="str">
            <v>No</v>
          </cell>
          <cell r="J194" t="str">
            <v>x</v>
          </cell>
          <cell r="K194" t="str">
            <v>x</v>
          </cell>
          <cell r="L194" t="str">
            <v>A-Irr-Irr-Irrigation-All-All-E</v>
          </cell>
        </row>
        <row r="195">
          <cell r="B195" t="str">
            <v>APLPF94071</v>
          </cell>
          <cell r="C195" t="str">
            <v>L</v>
          </cell>
          <cell r="D195" t="str">
            <v>Agricultural</v>
          </cell>
          <cell r="E195" t="str">
            <v>Process Loads</v>
          </cell>
          <cell r="F195" t="str">
            <v>Pumps and Fans</v>
          </cell>
          <cell r="G195" t="str">
            <v>Turbine Pump System Improvements</v>
          </cell>
          <cell r="H195" t="str">
            <v>AgrIrrg</v>
          </cell>
          <cell r="I195" t="str">
            <v>No</v>
          </cell>
          <cell r="J195" t="str">
            <v>x</v>
          </cell>
          <cell r="K195" t="str">
            <v>x</v>
          </cell>
          <cell r="L195" t="str">
            <v>A-Irr-Irr-Irrigation-All-All-E</v>
          </cell>
        </row>
        <row r="196">
          <cell r="B196" t="str">
            <v>APLPF94072</v>
          </cell>
          <cell r="C196" t="str">
            <v>L</v>
          </cell>
          <cell r="D196" t="str">
            <v>Agricultural</v>
          </cell>
          <cell r="E196" t="str">
            <v>Process Loads</v>
          </cell>
          <cell r="F196" t="str">
            <v>Pumps and Fans</v>
          </cell>
          <cell r="G196" t="str">
            <v>Vacuum Pump System Improvements</v>
          </cell>
          <cell r="H196" t="str">
            <v>AgrIrrg</v>
          </cell>
          <cell r="I196" t="str">
            <v>No</v>
          </cell>
          <cell r="J196" t="str">
            <v>x</v>
          </cell>
          <cell r="K196" t="str">
            <v>x</v>
          </cell>
          <cell r="L196" t="str">
            <v>A-Irr-Irr-Irrigation-All-All-E</v>
          </cell>
        </row>
        <row r="197">
          <cell r="B197" t="str">
            <v>APLPL84094</v>
          </cell>
          <cell r="C197" t="str">
            <v>R</v>
          </cell>
          <cell r="D197" t="str">
            <v>Agricultural</v>
          </cell>
          <cell r="E197" t="str">
            <v>Process Loads</v>
          </cell>
          <cell r="F197" t="str">
            <v>Process Loads System Improvements</v>
          </cell>
          <cell r="G197" t="str">
            <v>Interactive Process Loads System Improvements</v>
          </cell>
          <cell r="H197" t="str">
            <v>AgrIrrg</v>
          </cell>
          <cell r="I197" t="str">
            <v>No</v>
          </cell>
          <cell r="J197" t="str">
            <v>x</v>
          </cell>
          <cell r="K197" t="str">
            <v>x</v>
          </cell>
          <cell r="L197" t="str">
            <v>A-Irr-Irr-Irrigation-All-All-E</v>
          </cell>
        </row>
        <row r="198">
          <cell r="B198" t="str">
            <v>APLPL94094</v>
          </cell>
          <cell r="C198" t="str">
            <v>L</v>
          </cell>
          <cell r="D198" t="str">
            <v>Agricultural</v>
          </cell>
          <cell r="E198" t="str">
            <v>Process Loads</v>
          </cell>
          <cell r="F198" t="str">
            <v>Process Loads System Improvements</v>
          </cell>
          <cell r="G198" t="str">
            <v>Interactive Process Loads System Improvements</v>
          </cell>
          <cell r="H198" t="str">
            <v>AgrIrrg</v>
          </cell>
          <cell r="I198" t="str">
            <v>No</v>
          </cell>
          <cell r="J198" t="str">
            <v>x</v>
          </cell>
          <cell r="K198" t="str">
            <v>x</v>
          </cell>
          <cell r="L198" t="str">
            <v>A-Irr-Irr-Irrigation-All-All-E</v>
          </cell>
        </row>
        <row r="199">
          <cell r="B199" t="str">
            <v>AREDS84073</v>
          </cell>
          <cell r="C199" t="str">
            <v>R</v>
          </cell>
          <cell r="D199" t="str">
            <v>Agricultural</v>
          </cell>
          <cell r="E199" t="str">
            <v>Refrigeration</v>
          </cell>
          <cell r="F199" t="str">
            <v>Dairy System Improvements</v>
          </cell>
          <cell r="G199" t="str">
            <v>Heat Recovery Improvements</v>
          </cell>
          <cell r="H199" t="str">
            <v>AgrDairyDHW</v>
          </cell>
          <cell r="I199" t="str">
            <v>No</v>
          </cell>
          <cell r="J199" t="str">
            <v>x</v>
          </cell>
          <cell r="K199" t="str">
            <v>x</v>
          </cell>
          <cell r="L199" t="str">
            <v>A-Da-Proc-MilkingSchedule-All-All-S</v>
          </cell>
        </row>
        <row r="200">
          <cell r="B200" t="str">
            <v>AREDS84074</v>
          </cell>
          <cell r="C200" t="str">
            <v>R</v>
          </cell>
          <cell r="D200" t="str">
            <v>Agricultural</v>
          </cell>
          <cell r="E200" t="str">
            <v>Refrigeration</v>
          </cell>
          <cell r="F200" t="str">
            <v>Dairy System Improvements</v>
          </cell>
          <cell r="G200" t="str">
            <v>Plate Milk Pre-cooler</v>
          </cell>
          <cell r="H200" t="str">
            <v>AgrDairyDHW</v>
          </cell>
          <cell r="I200" t="str">
            <v>No</v>
          </cell>
          <cell r="J200" t="str">
            <v>x</v>
          </cell>
          <cell r="K200" t="str">
            <v>x</v>
          </cell>
          <cell r="L200" t="str">
            <v>A-Da-Proc-MilkingSchedule-All-All-S</v>
          </cell>
        </row>
        <row r="201">
          <cell r="B201" t="str">
            <v>AREDS94073</v>
          </cell>
          <cell r="C201" t="str">
            <v>L</v>
          </cell>
          <cell r="D201" t="str">
            <v>Agricultural</v>
          </cell>
          <cell r="E201" t="str">
            <v>Refrigeration</v>
          </cell>
          <cell r="F201" t="str">
            <v>Dairy System Improvements</v>
          </cell>
          <cell r="G201" t="str">
            <v>Heat Recovery Improvements</v>
          </cell>
          <cell r="H201" t="str">
            <v>AgrDairyDHW</v>
          </cell>
          <cell r="I201" t="str">
            <v>No</v>
          </cell>
          <cell r="J201" t="str">
            <v>x</v>
          </cell>
          <cell r="K201" t="str">
            <v>x</v>
          </cell>
          <cell r="L201" t="str">
            <v>A-Da-Proc-MilkingSchedule-All-All-S</v>
          </cell>
        </row>
        <row r="202">
          <cell r="B202" t="str">
            <v>AREDS94074</v>
          </cell>
          <cell r="C202" t="str">
            <v>L</v>
          </cell>
          <cell r="D202" t="str">
            <v>Agricultural</v>
          </cell>
          <cell r="E202" t="str">
            <v>Refrigeration</v>
          </cell>
          <cell r="F202" t="str">
            <v>Dairy System Improvements</v>
          </cell>
          <cell r="G202" t="str">
            <v>Plate Milk Pre-cooler</v>
          </cell>
          <cell r="H202" t="str">
            <v>AgrDairyDHW</v>
          </cell>
          <cell r="I202" t="str">
            <v>No</v>
          </cell>
          <cell r="J202" t="str">
            <v>x</v>
          </cell>
          <cell r="K202" t="str">
            <v>x</v>
          </cell>
          <cell r="L202" t="str">
            <v>A-Da-Proc-MilkingSchedule-All-All-S</v>
          </cell>
        </row>
        <row r="203">
          <cell r="B203" t="str">
            <v>AREHR84075</v>
          </cell>
          <cell r="C203" t="str">
            <v>R</v>
          </cell>
          <cell r="D203" t="str">
            <v>Agricultural</v>
          </cell>
          <cell r="E203" t="str">
            <v>Refrigeration</v>
          </cell>
          <cell r="F203" t="str">
            <v>Heat Recovery</v>
          </cell>
          <cell r="G203" t="str">
            <v>Heat Recovery Improvements</v>
          </cell>
          <cell r="H203" t="str">
            <v>AgrDairyDHW</v>
          </cell>
          <cell r="I203" t="str">
            <v>No</v>
          </cell>
          <cell r="J203" t="str">
            <v>x</v>
          </cell>
          <cell r="K203" t="str">
            <v>x</v>
          </cell>
          <cell r="L203" t="str">
            <v>A-Da-Proc-MilkingSchedule-All-All-S</v>
          </cell>
        </row>
        <row r="204">
          <cell r="B204" t="str">
            <v>AREHR94075</v>
          </cell>
          <cell r="C204" t="str">
            <v>L</v>
          </cell>
          <cell r="D204" t="str">
            <v>Agricultural</v>
          </cell>
          <cell r="E204" t="str">
            <v>Refrigeration</v>
          </cell>
          <cell r="F204" t="str">
            <v>Heat Recovery</v>
          </cell>
          <cell r="G204" t="str">
            <v>Heat Recovery Improvements</v>
          </cell>
          <cell r="H204" t="str">
            <v>AgrDairyDHW</v>
          </cell>
          <cell r="I204" t="str">
            <v>No</v>
          </cell>
          <cell r="J204" t="str">
            <v>x</v>
          </cell>
          <cell r="K204" t="str">
            <v>x</v>
          </cell>
          <cell r="L204" t="str">
            <v>A-Da-Proc-MilkingSchedule-All-All-S</v>
          </cell>
        </row>
        <row r="205">
          <cell r="B205" t="str">
            <v>AREPF84077</v>
          </cell>
          <cell r="C205" t="str">
            <v>R</v>
          </cell>
          <cell r="D205" t="str">
            <v>Agricultural</v>
          </cell>
          <cell r="E205" t="str">
            <v>Refrigeration</v>
          </cell>
          <cell r="F205" t="str">
            <v>Pumps and Fans</v>
          </cell>
          <cell r="G205" t="str">
            <v>Condenser Fan System Improvements</v>
          </cell>
          <cell r="H205" t="str">
            <v>WalkInFanControl</v>
          </cell>
          <cell r="I205" t="str">
            <v>No</v>
          </cell>
          <cell r="J205" t="str">
            <v>x</v>
          </cell>
          <cell r="K205" t="str">
            <v>x</v>
          </cell>
          <cell r="L205" t="str">
            <v>C-All-Ref-Refrig-All-All-C</v>
          </cell>
        </row>
        <row r="206">
          <cell r="B206" t="str">
            <v>AREPF84078</v>
          </cell>
          <cell r="C206" t="str">
            <v>R</v>
          </cell>
          <cell r="D206" t="str">
            <v>Agricultural</v>
          </cell>
          <cell r="E206" t="str">
            <v>Refrigeration</v>
          </cell>
          <cell r="F206" t="str">
            <v>Pumps and Fans</v>
          </cell>
          <cell r="G206" t="str">
            <v>Evaporator Coil Fan System Improvements</v>
          </cell>
          <cell r="H206" t="str">
            <v>WalkInFanControl</v>
          </cell>
          <cell r="I206" t="str">
            <v>No</v>
          </cell>
          <cell r="J206" t="str">
            <v>x</v>
          </cell>
          <cell r="K206" t="str">
            <v>x</v>
          </cell>
          <cell r="L206" t="str">
            <v>C-All-Ref-Refrig-All-All-C</v>
          </cell>
        </row>
        <row r="207">
          <cell r="B207" t="str">
            <v>AREPF84079</v>
          </cell>
          <cell r="C207" t="str">
            <v>R</v>
          </cell>
          <cell r="D207" t="str">
            <v>Agricultural</v>
          </cell>
          <cell r="E207" t="str">
            <v>Refrigeration</v>
          </cell>
          <cell r="F207" t="str">
            <v>Pumps and Fans</v>
          </cell>
          <cell r="G207" t="str">
            <v>Evaporator Fan System Improvements</v>
          </cell>
          <cell r="H207" t="str">
            <v>WalkInFanControl</v>
          </cell>
          <cell r="I207" t="str">
            <v>No</v>
          </cell>
          <cell r="J207" t="str">
            <v>x</v>
          </cell>
          <cell r="K207" t="str">
            <v>x</v>
          </cell>
          <cell r="L207" t="str">
            <v>C-All-Ref-Refrig-All-All-C</v>
          </cell>
        </row>
        <row r="208">
          <cell r="B208" t="str">
            <v>AREPF94077</v>
          </cell>
          <cell r="C208" t="str">
            <v>L</v>
          </cell>
          <cell r="D208" t="str">
            <v>Agricultural</v>
          </cell>
          <cell r="E208" t="str">
            <v>Refrigeration</v>
          </cell>
          <cell r="F208" t="str">
            <v>Pumps and Fans</v>
          </cell>
          <cell r="G208" t="str">
            <v>Condenser Fan System Improvements</v>
          </cell>
          <cell r="H208" t="str">
            <v>WalkInFanControl</v>
          </cell>
          <cell r="I208" t="str">
            <v>No</v>
          </cell>
          <cell r="J208" t="str">
            <v>x</v>
          </cell>
          <cell r="K208" t="str">
            <v>x</v>
          </cell>
          <cell r="L208" t="str">
            <v>C-All-Ref-Refrig-All-All-C</v>
          </cell>
        </row>
        <row r="209">
          <cell r="B209" t="str">
            <v>AREPF94078</v>
          </cell>
          <cell r="C209" t="str">
            <v>L</v>
          </cell>
          <cell r="D209" t="str">
            <v>Agricultural</v>
          </cell>
          <cell r="E209" t="str">
            <v>Refrigeration</v>
          </cell>
          <cell r="F209" t="str">
            <v>Pumps and Fans</v>
          </cell>
          <cell r="G209" t="str">
            <v>Evaporator Coil Fan System Improvements</v>
          </cell>
          <cell r="H209" t="str">
            <v>WalkInFanControl</v>
          </cell>
          <cell r="I209" t="str">
            <v>No</v>
          </cell>
          <cell r="J209" t="str">
            <v>x</v>
          </cell>
          <cell r="K209" t="str">
            <v>x</v>
          </cell>
          <cell r="L209" t="str">
            <v>C-All-Ref-Refrig-All-All-C</v>
          </cell>
        </row>
        <row r="210">
          <cell r="B210" t="str">
            <v>AREPF94079</v>
          </cell>
          <cell r="C210" t="str">
            <v>L</v>
          </cell>
          <cell r="D210" t="str">
            <v>Agricultural</v>
          </cell>
          <cell r="E210" t="str">
            <v>Refrigeration</v>
          </cell>
          <cell r="F210" t="str">
            <v>Pumps and Fans</v>
          </cell>
          <cell r="G210" t="str">
            <v>Evaporator Fan System Improvements</v>
          </cell>
          <cell r="H210" t="str">
            <v>WalkInFanControl</v>
          </cell>
          <cell r="I210" t="str">
            <v>No</v>
          </cell>
          <cell r="J210" t="str">
            <v>x</v>
          </cell>
          <cell r="K210" t="str">
            <v>x</v>
          </cell>
          <cell r="L210" t="str">
            <v>C-All-Ref-Refrig-All-All-C</v>
          </cell>
        </row>
        <row r="211">
          <cell r="B211" t="str">
            <v>AREPR84076</v>
          </cell>
          <cell r="C211" t="str">
            <v>R</v>
          </cell>
          <cell r="D211" t="str">
            <v>Agricultural</v>
          </cell>
          <cell r="E211" t="str">
            <v>Refrigeration</v>
          </cell>
          <cell r="F211" t="str">
            <v>Packaged Refrigeration</v>
          </cell>
          <cell r="G211" t="str">
            <v>Packaged Refrigeration System Improvements</v>
          </cell>
          <cell r="H211" t="str">
            <v>ExComm</v>
          </cell>
          <cell r="I211" t="str">
            <v>No</v>
          </cell>
          <cell r="J211" t="str">
            <v>x</v>
          </cell>
          <cell r="K211" t="str">
            <v>x</v>
          </cell>
          <cell r="L211" t="str">
            <v>C-All-Ref-Refrig-All-All-C</v>
          </cell>
        </row>
        <row r="212">
          <cell r="B212" t="str">
            <v>AREPR94076</v>
          </cell>
          <cell r="C212" t="str">
            <v>L</v>
          </cell>
          <cell r="D212" t="str">
            <v>Agricultural</v>
          </cell>
          <cell r="E212" t="str">
            <v>Refrigeration</v>
          </cell>
          <cell r="F212" t="str">
            <v>Packaged Refrigeration</v>
          </cell>
          <cell r="G212" t="str">
            <v>Packaged Refrigeration System Improvements</v>
          </cell>
          <cell r="H212" t="str">
            <v>NewCOMM</v>
          </cell>
          <cell r="I212" t="str">
            <v>No</v>
          </cell>
          <cell r="J212" t="str">
            <v>x</v>
          </cell>
          <cell r="K212" t="str">
            <v>x</v>
          </cell>
          <cell r="L212" t="str">
            <v>C-All-Ref-Refrig-All-All-C</v>
          </cell>
        </row>
        <row r="213">
          <cell r="B213" t="str">
            <v>ARERC84080</v>
          </cell>
          <cell r="C213" t="str">
            <v>R</v>
          </cell>
          <cell r="D213" t="str">
            <v>Agricultural</v>
          </cell>
          <cell r="E213" t="str">
            <v>Refrigeration</v>
          </cell>
          <cell r="F213" t="str">
            <v>Refrigeration System Controls</v>
          </cell>
          <cell r="G213" t="str">
            <v>Defrost Control Improvements</v>
          </cell>
          <cell r="H213" t="str">
            <v>ExComm</v>
          </cell>
          <cell r="I213" t="str">
            <v>No</v>
          </cell>
          <cell r="J213" t="str">
            <v>x</v>
          </cell>
          <cell r="K213" t="str">
            <v>x</v>
          </cell>
          <cell r="L213" t="str">
            <v>C-All-Ref-Refrig-All-All-C</v>
          </cell>
        </row>
        <row r="214">
          <cell r="B214" t="str">
            <v>ARERC84081</v>
          </cell>
          <cell r="C214" t="str">
            <v>R</v>
          </cell>
          <cell r="D214" t="str">
            <v>Agricultural</v>
          </cell>
          <cell r="E214" t="str">
            <v>Refrigeration</v>
          </cell>
          <cell r="F214" t="str">
            <v>Refrigeration System Controls</v>
          </cell>
          <cell r="G214" t="str">
            <v>Refrigeration Control Improvements (non-VFD)</v>
          </cell>
          <cell r="H214" t="str">
            <v>ExComm</v>
          </cell>
          <cell r="I214" t="str">
            <v>No</v>
          </cell>
          <cell r="J214" t="str">
            <v>x</v>
          </cell>
          <cell r="K214" t="str">
            <v>x</v>
          </cell>
          <cell r="L214" t="str">
            <v>C-All-Ref-Refrig-All-All-C</v>
          </cell>
        </row>
        <row r="215">
          <cell r="B215" t="str">
            <v>ARERC84082</v>
          </cell>
          <cell r="C215" t="str">
            <v>R</v>
          </cell>
          <cell r="D215" t="str">
            <v>Agricultural</v>
          </cell>
          <cell r="E215" t="str">
            <v>Refrigeration</v>
          </cell>
          <cell r="F215" t="str">
            <v>Refrigeration System Controls</v>
          </cell>
          <cell r="G215" t="str">
            <v>Refrigeration Control Improvements (VFD)</v>
          </cell>
          <cell r="H215" t="str">
            <v>ExComm</v>
          </cell>
          <cell r="I215" t="str">
            <v>No</v>
          </cell>
          <cell r="J215" t="str">
            <v>x</v>
          </cell>
          <cell r="K215" t="str">
            <v>x</v>
          </cell>
          <cell r="L215" t="str">
            <v>C-All-Ref-Refrig-All-All-C</v>
          </cell>
        </row>
        <row r="216">
          <cell r="B216" t="str">
            <v>ARERC94080</v>
          </cell>
          <cell r="C216" t="str">
            <v>L</v>
          </cell>
          <cell r="D216" t="str">
            <v>Agricultural</v>
          </cell>
          <cell r="E216" t="str">
            <v>Refrigeration</v>
          </cell>
          <cell r="F216" t="str">
            <v>Refrigeration System Controls</v>
          </cell>
          <cell r="G216" t="str">
            <v>Defrost Control Improvements</v>
          </cell>
          <cell r="H216" t="str">
            <v>NewCOMM</v>
          </cell>
          <cell r="I216" t="str">
            <v>No</v>
          </cell>
          <cell r="J216" t="str">
            <v>x</v>
          </cell>
          <cell r="K216" t="str">
            <v>x</v>
          </cell>
          <cell r="L216" t="str">
            <v>C-All-Ref-Refrig-All-All-C</v>
          </cell>
        </row>
        <row r="217">
          <cell r="B217" t="str">
            <v>ARERC94081</v>
          </cell>
          <cell r="C217" t="str">
            <v>L</v>
          </cell>
          <cell r="D217" t="str">
            <v>Agricultural</v>
          </cell>
          <cell r="E217" t="str">
            <v>Refrigeration</v>
          </cell>
          <cell r="F217" t="str">
            <v>Refrigeration System Controls</v>
          </cell>
          <cell r="G217" t="str">
            <v>Refrigeration Control Improvements (non-VFD)</v>
          </cell>
          <cell r="H217" t="str">
            <v>NewCOMM</v>
          </cell>
          <cell r="I217" t="str">
            <v>No</v>
          </cell>
          <cell r="J217" t="str">
            <v>x</v>
          </cell>
          <cell r="K217" t="str">
            <v>x</v>
          </cell>
          <cell r="L217" t="str">
            <v>C-All-Ref-Refrig-All-All-C</v>
          </cell>
        </row>
        <row r="218">
          <cell r="B218" t="str">
            <v>ARERC94082</v>
          </cell>
          <cell r="C218" t="str">
            <v>L</v>
          </cell>
          <cell r="D218" t="str">
            <v>Agricultural</v>
          </cell>
          <cell r="E218" t="str">
            <v>Refrigeration</v>
          </cell>
          <cell r="F218" t="str">
            <v>Refrigeration System Controls</v>
          </cell>
          <cell r="G218" t="str">
            <v>Refrigeration Control Improvements (VFD)</v>
          </cell>
          <cell r="H218" t="str">
            <v>NewCOMM</v>
          </cell>
          <cell r="I218" t="str">
            <v>No</v>
          </cell>
          <cell r="J218" t="str">
            <v>x</v>
          </cell>
          <cell r="K218" t="str">
            <v>x</v>
          </cell>
          <cell r="L218" t="str">
            <v>C-All-Ref-Refrig-All-All-C</v>
          </cell>
        </row>
        <row r="219">
          <cell r="B219" t="str">
            <v>ARERI84083</v>
          </cell>
          <cell r="C219" t="str">
            <v>R</v>
          </cell>
          <cell r="D219" t="str">
            <v>Agricultural</v>
          </cell>
          <cell r="E219" t="str">
            <v>Refrigeration</v>
          </cell>
          <cell r="F219" t="str">
            <v>Refrigeration System Improvements</v>
          </cell>
          <cell r="G219" t="str">
            <v>Chiller Improvements</v>
          </cell>
          <cell r="H219" t="str">
            <v>CommCOOL</v>
          </cell>
          <cell r="I219" t="str">
            <v>No</v>
          </cell>
          <cell r="J219" t="str">
            <v>x</v>
          </cell>
          <cell r="K219" t="str">
            <v>x</v>
          </cell>
          <cell r="L219" t="str">
            <v>Commercial-All Com-Cool</v>
          </cell>
        </row>
        <row r="220">
          <cell r="B220" t="str">
            <v>ARERI84084</v>
          </cell>
          <cell r="C220" t="str">
            <v>R</v>
          </cell>
          <cell r="D220" t="str">
            <v>Agricultural</v>
          </cell>
          <cell r="E220" t="str">
            <v>Refrigeration</v>
          </cell>
          <cell r="F220" t="str">
            <v>Refrigeration System Improvements</v>
          </cell>
          <cell r="G220" t="str">
            <v>Insulation</v>
          </cell>
          <cell r="H220" t="str">
            <v>AgrSTOCKtank</v>
          </cell>
          <cell r="I220" t="str">
            <v>No</v>
          </cell>
          <cell r="J220" t="str">
            <v>x</v>
          </cell>
          <cell r="K220" t="str">
            <v>x</v>
          </cell>
          <cell r="L220" t="str">
            <v>C-All-Ref-Refrig-All-All-C</v>
          </cell>
        </row>
        <row r="221">
          <cell r="B221" t="str">
            <v>ARERI84085</v>
          </cell>
          <cell r="C221" t="str">
            <v>R</v>
          </cell>
          <cell r="D221" t="str">
            <v>Agricultural</v>
          </cell>
          <cell r="E221" t="str">
            <v>Refrigeration</v>
          </cell>
          <cell r="F221" t="str">
            <v>Refrigeration System Improvements</v>
          </cell>
          <cell r="G221" t="str">
            <v>Interactive Refrigeration System Improvements</v>
          </cell>
          <cell r="H221" t="str">
            <v>ExComm</v>
          </cell>
          <cell r="I221" t="str">
            <v>No</v>
          </cell>
          <cell r="J221" t="str">
            <v>x</v>
          </cell>
          <cell r="K221" t="str">
            <v>x</v>
          </cell>
          <cell r="L221" t="str">
            <v>C-All-Ref-Refrig-All-All-C</v>
          </cell>
        </row>
        <row r="222">
          <cell r="B222" t="str">
            <v>ARERI94083</v>
          </cell>
          <cell r="C222" t="str">
            <v>L</v>
          </cell>
          <cell r="D222" t="str">
            <v>Agricultural</v>
          </cell>
          <cell r="E222" t="str">
            <v>Refrigeration</v>
          </cell>
          <cell r="F222" t="str">
            <v>Refrigeration System Improvements</v>
          </cell>
          <cell r="G222" t="str">
            <v>Chiller Improvements</v>
          </cell>
          <cell r="H222" t="str">
            <v>CommCOOL</v>
          </cell>
          <cell r="I222" t="str">
            <v>No</v>
          </cell>
          <cell r="J222" t="str">
            <v>x</v>
          </cell>
          <cell r="K222" t="str">
            <v>x</v>
          </cell>
          <cell r="L222" t="str">
            <v>Commercial-All Com-Cool</v>
          </cell>
        </row>
        <row r="223">
          <cell r="B223" t="str">
            <v>ARERI94084</v>
          </cell>
          <cell r="C223" t="str">
            <v>L</v>
          </cell>
          <cell r="D223" t="str">
            <v>Agricultural</v>
          </cell>
          <cell r="E223" t="str">
            <v>Refrigeration</v>
          </cell>
          <cell r="F223" t="str">
            <v>Refrigeration System Improvements</v>
          </cell>
          <cell r="G223" t="str">
            <v>Insulation</v>
          </cell>
          <cell r="H223" t="str">
            <v>AgrSTOCKtank</v>
          </cell>
          <cell r="I223" t="str">
            <v>No</v>
          </cell>
          <cell r="J223" t="str">
            <v>x</v>
          </cell>
          <cell r="K223" t="str">
            <v>x</v>
          </cell>
          <cell r="L223" t="str">
            <v>C-All-Ref-Refrig-All-All-C</v>
          </cell>
        </row>
        <row r="224">
          <cell r="B224" t="str">
            <v>ARERI94085</v>
          </cell>
          <cell r="C224" t="str">
            <v>L</v>
          </cell>
          <cell r="D224" t="str">
            <v>Agricultural</v>
          </cell>
          <cell r="E224" t="str">
            <v>Refrigeration</v>
          </cell>
          <cell r="F224" t="str">
            <v>Refrigeration System Improvements</v>
          </cell>
          <cell r="G224" t="str">
            <v>Interactive Refrigeration System Improvements</v>
          </cell>
          <cell r="H224" t="str">
            <v>NewCOMM</v>
          </cell>
          <cell r="I224" t="str">
            <v>No</v>
          </cell>
          <cell r="J224" t="str">
            <v>x</v>
          </cell>
          <cell r="K224" t="str">
            <v>x</v>
          </cell>
          <cell r="L224" t="str">
            <v>C-All-Ref-Refrig-All-All-C</v>
          </cell>
        </row>
        <row r="225">
          <cell r="B225" t="str">
            <v>AUDTR84086</v>
          </cell>
          <cell r="C225" t="str">
            <v>R</v>
          </cell>
          <cell r="D225" t="str">
            <v>Agricultural</v>
          </cell>
          <cell r="E225" t="str">
            <v>Utility Distribution System</v>
          </cell>
          <cell r="F225" t="str">
            <v>Transformers</v>
          </cell>
          <cell r="G225" t="str">
            <v>De-Energization</v>
          </cell>
          <cell r="H225" t="str">
            <v>FLAT</v>
          </cell>
          <cell r="I225" t="str">
            <v>Yes</v>
          </cell>
          <cell r="J225" t="str">
            <v/>
          </cell>
          <cell r="K225" t="str">
            <v>x</v>
          </cell>
          <cell r="L225" t="str">
            <v>A-Irr-Irr-Irrigation-All-All-E</v>
          </cell>
        </row>
        <row r="226">
          <cell r="B226" t="str">
            <v>AUDTR94086</v>
          </cell>
          <cell r="C226" t="str">
            <v>L</v>
          </cell>
          <cell r="D226" t="str">
            <v>Agricultural</v>
          </cell>
          <cell r="E226" t="str">
            <v>Utility Distribution System</v>
          </cell>
          <cell r="F226" t="str">
            <v>Transformers</v>
          </cell>
          <cell r="G226" t="str">
            <v>De-Energization</v>
          </cell>
          <cell r="H226" t="str">
            <v>FLAT</v>
          </cell>
          <cell r="I226" t="str">
            <v>Yes</v>
          </cell>
          <cell r="J226" t="str">
            <v/>
          </cell>
          <cell r="K226" t="str">
            <v>x</v>
          </cell>
          <cell r="L226" t="str">
            <v>A-Irr-Irr-Irrigation-All-All-E</v>
          </cell>
        </row>
        <row r="227">
          <cell r="B227" t="str">
            <v>AWBWB84090</v>
          </cell>
          <cell r="C227" t="str">
            <v>R</v>
          </cell>
          <cell r="D227" t="str">
            <v>Agricultural</v>
          </cell>
          <cell r="E227" t="str">
            <v>Whole Bldg/Meter Level</v>
          </cell>
          <cell r="F227" t="str">
            <v>Whole Bldg/Meter Level System Improvements</v>
          </cell>
          <cell r="G227" t="str">
            <v>Interactive Whole Bldg/Meter Level System Improvements</v>
          </cell>
          <cell r="H227" t="str">
            <v>AgrDairyDHW</v>
          </cell>
          <cell r="I227" t="str">
            <v>No</v>
          </cell>
          <cell r="J227" t="str">
            <v>x</v>
          </cell>
          <cell r="K227" t="str">
            <v>x</v>
          </cell>
          <cell r="L227" t="str">
            <v>A-Da-Proc-MilkingSchedule-All-All-S</v>
          </cell>
        </row>
        <row r="228">
          <cell r="B228" t="str">
            <v>AWBWB94090</v>
          </cell>
          <cell r="C228" t="str">
            <v>L</v>
          </cell>
          <cell r="D228" t="str">
            <v>Agricultural</v>
          </cell>
          <cell r="E228" t="str">
            <v>Whole Bldg/Meter Level</v>
          </cell>
          <cell r="F228" t="str">
            <v>Whole Bldg/Meter Level System Improvements</v>
          </cell>
          <cell r="G228" t="str">
            <v>Interactive Whole Bldg/Meter Level System Improvements</v>
          </cell>
          <cell r="H228" t="str">
            <v>AgrDairyDHW</v>
          </cell>
          <cell r="I228" t="str">
            <v>No</v>
          </cell>
          <cell r="J228" t="str">
            <v>x</v>
          </cell>
          <cell r="K228" t="str">
            <v>x</v>
          </cell>
          <cell r="L228" t="str">
            <v>A-Da-Proc-MilkingSchedule-All-All-S</v>
          </cell>
        </row>
        <row r="229">
          <cell r="B229" t="str">
            <v>AWHHR84087</v>
          </cell>
          <cell r="C229" t="str">
            <v>R</v>
          </cell>
          <cell r="D229" t="str">
            <v>Agricultural</v>
          </cell>
          <cell r="E229" t="str">
            <v>Water Heating</v>
          </cell>
          <cell r="F229" t="str">
            <v>Heat Recovery</v>
          </cell>
          <cell r="G229" t="str">
            <v>Heat Recovery Improvements</v>
          </cell>
          <cell r="H229" t="str">
            <v>AgrDairyDHW</v>
          </cell>
          <cell r="I229" t="str">
            <v>No</v>
          </cell>
          <cell r="J229" t="str">
            <v>x</v>
          </cell>
          <cell r="K229" t="str">
            <v>x</v>
          </cell>
          <cell r="L229" t="str">
            <v>A-Da-Proc-MilkingSchedule-All-All-S</v>
          </cell>
        </row>
        <row r="230">
          <cell r="B230" t="str">
            <v>AWHHR94087</v>
          </cell>
          <cell r="C230" t="str">
            <v>L</v>
          </cell>
          <cell r="D230" t="str">
            <v>Agricultural</v>
          </cell>
          <cell r="E230" t="str">
            <v>Water Heating</v>
          </cell>
          <cell r="F230" t="str">
            <v>Heat Recovery</v>
          </cell>
          <cell r="G230" t="str">
            <v>Heat Recovery Improvements</v>
          </cell>
          <cell r="H230" t="str">
            <v>AgrDairyDHW</v>
          </cell>
          <cell r="I230" t="str">
            <v>No</v>
          </cell>
          <cell r="J230" t="str">
            <v>x</v>
          </cell>
          <cell r="K230" t="str">
            <v>x</v>
          </cell>
          <cell r="L230" t="str">
            <v>A-Da-Proc-MilkingSchedule-All-All-S</v>
          </cell>
        </row>
        <row r="231">
          <cell r="B231" t="str">
            <v>AWHSE84088</v>
          </cell>
          <cell r="C231" t="str">
            <v>R</v>
          </cell>
          <cell r="D231" t="str">
            <v>Agricultural</v>
          </cell>
          <cell r="E231" t="str">
            <v>Water Heating</v>
          </cell>
          <cell r="F231" t="str">
            <v>System Efficiency Improvements</v>
          </cell>
          <cell r="G231" t="str">
            <v>Insulation</v>
          </cell>
          <cell r="H231" t="str">
            <v>AgrDairyDHW</v>
          </cell>
          <cell r="I231" t="str">
            <v>No</v>
          </cell>
          <cell r="J231" t="str">
            <v>x</v>
          </cell>
          <cell r="K231" t="str">
            <v>x</v>
          </cell>
          <cell r="L231" t="str">
            <v>A-Da-Proc-MilkingSchedule-All-All-S</v>
          </cell>
        </row>
        <row r="232">
          <cell r="B232" t="str">
            <v>AWHSE94088</v>
          </cell>
          <cell r="C232" t="str">
            <v>L</v>
          </cell>
          <cell r="D232" t="str">
            <v>Agricultural</v>
          </cell>
          <cell r="E232" t="str">
            <v>Water Heating</v>
          </cell>
          <cell r="F232" t="str">
            <v>System Efficiency Improvements</v>
          </cell>
          <cell r="G232" t="str">
            <v>Insulation</v>
          </cell>
          <cell r="H232" t="str">
            <v>AgrDairyDHW</v>
          </cell>
          <cell r="I232" t="str">
            <v>No</v>
          </cell>
          <cell r="J232" t="str">
            <v>x</v>
          </cell>
          <cell r="K232" t="str">
            <v>x</v>
          </cell>
          <cell r="L232" t="str">
            <v>A-Da-Proc-MilkingSchedule-All-All-S</v>
          </cell>
        </row>
        <row r="233">
          <cell r="B233" t="str">
            <v>AWHWH84089</v>
          </cell>
          <cell r="C233" t="str">
            <v>R</v>
          </cell>
          <cell r="D233" t="str">
            <v>Agricultural</v>
          </cell>
          <cell r="E233" t="str">
            <v>Water Heating</v>
          </cell>
          <cell r="F233" t="str">
            <v>Water Heaters</v>
          </cell>
          <cell r="G233" t="str">
            <v>Water Heaters</v>
          </cell>
          <cell r="H233" t="str">
            <v>AgrDairyDHW</v>
          </cell>
          <cell r="I233" t="str">
            <v>No</v>
          </cell>
          <cell r="J233" t="str">
            <v>x</v>
          </cell>
          <cell r="K233" t="str">
            <v>x</v>
          </cell>
          <cell r="L233" t="str">
            <v>A-Da-Proc-MilkingSchedule-All-All-S</v>
          </cell>
        </row>
        <row r="234">
          <cell r="B234" t="str">
            <v>AWHWH94089</v>
          </cell>
          <cell r="C234" t="str">
            <v>L</v>
          </cell>
          <cell r="D234" t="str">
            <v>Agricultural</v>
          </cell>
          <cell r="E234" t="str">
            <v>Water Heating</v>
          </cell>
          <cell r="F234" t="str">
            <v>Water Heaters</v>
          </cell>
          <cell r="G234" t="str">
            <v>Water Heaters</v>
          </cell>
          <cell r="H234" t="str">
            <v>AgrDairyDHW</v>
          </cell>
          <cell r="I234" t="str">
            <v>No</v>
          </cell>
          <cell r="J234" t="str">
            <v>x</v>
          </cell>
          <cell r="K234" t="str">
            <v>x</v>
          </cell>
          <cell r="L234" t="str">
            <v>A-Da-Proc-MilkingSchedule-All-All-S</v>
          </cell>
        </row>
        <row r="235">
          <cell r="B235" t="str">
            <v>CCACC82001</v>
          </cell>
          <cell r="C235" t="str">
            <v>R</v>
          </cell>
          <cell r="D235" t="str">
            <v>Commercial</v>
          </cell>
          <cell r="E235" t="str">
            <v>Compressed Air</v>
          </cell>
          <cell r="F235" t="str">
            <v>Compressed Air System Controls</v>
          </cell>
          <cell r="G235" t="str">
            <v>Compressed Air Control Improvements (non-VFD)</v>
          </cell>
          <cell r="H235" t="str">
            <v>CommSector</v>
          </cell>
          <cell r="I235" t="str">
            <v>No</v>
          </cell>
          <cell r="J235" t="str">
            <v>x</v>
          </cell>
          <cell r="K235" t="str">
            <v>x</v>
          </cell>
          <cell r="L235" t="str">
            <v>Commercial-All Com-Misc</v>
          </cell>
        </row>
        <row r="236">
          <cell r="B236" t="str">
            <v>CCACC82002</v>
          </cell>
          <cell r="C236" t="str">
            <v>R</v>
          </cell>
          <cell r="D236" t="str">
            <v>Commercial</v>
          </cell>
          <cell r="E236" t="str">
            <v>Compressed Air</v>
          </cell>
          <cell r="F236" t="str">
            <v>Compressed Air System Controls</v>
          </cell>
          <cell r="G236" t="str">
            <v>Compressed Air Control Improvements (VFD)</v>
          </cell>
          <cell r="H236" t="str">
            <v>CommSector</v>
          </cell>
          <cell r="I236" t="str">
            <v>No</v>
          </cell>
          <cell r="J236" t="str">
            <v>x</v>
          </cell>
          <cell r="K236" t="str">
            <v>x</v>
          </cell>
          <cell r="L236" t="str">
            <v>Commercial-All Com-Misc</v>
          </cell>
        </row>
        <row r="237">
          <cell r="B237" t="str">
            <v>CCACC92001</v>
          </cell>
          <cell r="C237" t="str">
            <v>L</v>
          </cell>
          <cell r="D237" t="str">
            <v>Commercial</v>
          </cell>
          <cell r="E237" t="str">
            <v>Compressed Air</v>
          </cell>
          <cell r="F237" t="str">
            <v>Compressed Air System Controls</v>
          </cell>
          <cell r="G237" t="str">
            <v>Compressed Air Control Improvements (non-VFD)</v>
          </cell>
          <cell r="H237" t="str">
            <v>CommSector</v>
          </cell>
          <cell r="I237" t="str">
            <v>No</v>
          </cell>
          <cell r="J237" t="str">
            <v>x</v>
          </cell>
          <cell r="K237" t="str">
            <v>x</v>
          </cell>
          <cell r="L237" t="str">
            <v>Commercial-All Com-Misc</v>
          </cell>
        </row>
        <row r="238">
          <cell r="B238" t="str">
            <v>CCACC92002</v>
          </cell>
          <cell r="C238" t="str">
            <v>L</v>
          </cell>
          <cell r="D238" t="str">
            <v>Commercial</v>
          </cell>
          <cell r="E238" t="str">
            <v>Compressed Air</v>
          </cell>
          <cell r="F238" t="str">
            <v>Compressed Air System Controls</v>
          </cell>
          <cell r="G238" t="str">
            <v>Compressed Air Control Improvements (VFD)</v>
          </cell>
          <cell r="H238" t="str">
            <v>CommSector</v>
          </cell>
          <cell r="I238" t="str">
            <v>No</v>
          </cell>
          <cell r="J238" t="str">
            <v>x</v>
          </cell>
          <cell r="K238" t="str">
            <v>x</v>
          </cell>
          <cell r="L238" t="str">
            <v>Commercial-All Com-Misc</v>
          </cell>
        </row>
        <row r="239">
          <cell r="B239" t="str">
            <v>CCACI82003</v>
          </cell>
          <cell r="C239" t="str">
            <v>R</v>
          </cell>
          <cell r="D239" t="str">
            <v>Commercial</v>
          </cell>
          <cell r="E239" t="str">
            <v>Compressed Air</v>
          </cell>
          <cell r="F239" t="str">
            <v>Compressed Air System Improvements</v>
          </cell>
          <cell r="G239" t="str">
            <v>Compressed Air System Compressor Improvements (non-VFD)</v>
          </cell>
          <cell r="H239" t="str">
            <v>CommSector</v>
          </cell>
          <cell r="I239" t="str">
            <v>No</v>
          </cell>
          <cell r="J239" t="str">
            <v>x</v>
          </cell>
          <cell r="K239" t="str">
            <v>x</v>
          </cell>
          <cell r="L239" t="str">
            <v>Commercial-All Com-Misc</v>
          </cell>
        </row>
        <row r="240">
          <cell r="B240" t="str">
            <v>CCACI82004</v>
          </cell>
          <cell r="C240" t="str">
            <v>R</v>
          </cell>
          <cell r="D240" t="str">
            <v>Commercial</v>
          </cell>
          <cell r="E240" t="str">
            <v>Compressed Air</v>
          </cell>
          <cell r="F240" t="str">
            <v>Compressed Air System Improvements</v>
          </cell>
          <cell r="G240" t="str">
            <v>Compressed Air System Compressor Improvements (VFD)</v>
          </cell>
          <cell r="H240" t="str">
            <v>CommSector</v>
          </cell>
          <cell r="I240" t="str">
            <v>No</v>
          </cell>
          <cell r="J240" t="str">
            <v>x</v>
          </cell>
          <cell r="K240" t="str">
            <v>x</v>
          </cell>
          <cell r="L240" t="str">
            <v>Commercial-All Com-Misc</v>
          </cell>
        </row>
        <row r="241">
          <cell r="B241" t="str">
            <v>CCACI82005</v>
          </cell>
          <cell r="C241" t="str">
            <v>R</v>
          </cell>
          <cell r="D241" t="str">
            <v>Commercial</v>
          </cell>
          <cell r="E241" t="str">
            <v>Compressed Air</v>
          </cell>
          <cell r="F241" t="str">
            <v>Compressed Air System Improvements</v>
          </cell>
          <cell r="G241" t="str">
            <v>Compressed Air System Demand Side Improvements</v>
          </cell>
          <cell r="H241" t="str">
            <v>CommSector</v>
          </cell>
          <cell r="I241" t="str">
            <v>No</v>
          </cell>
          <cell r="J241" t="str">
            <v>x</v>
          </cell>
          <cell r="K241" t="str">
            <v>x</v>
          </cell>
          <cell r="L241" t="str">
            <v>Commercial-All Com-Misc</v>
          </cell>
        </row>
        <row r="242">
          <cell r="B242" t="str">
            <v>CCACI82006</v>
          </cell>
          <cell r="C242" t="str">
            <v>R</v>
          </cell>
          <cell r="D242" t="str">
            <v>Commercial</v>
          </cell>
          <cell r="E242" t="str">
            <v>Compressed Air</v>
          </cell>
          <cell r="F242" t="str">
            <v>Compressed Air System Improvements</v>
          </cell>
          <cell r="G242" t="str">
            <v>Compressed Air System Dryer Improvements</v>
          </cell>
          <cell r="H242" t="str">
            <v>CommSector</v>
          </cell>
          <cell r="I242" t="str">
            <v>No</v>
          </cell>
          <cell r="J242" t="str">
            <v>x</v>
          </cell>
          <cell r="K242" t="str">
            <v>x</v>
          </cell>
          <cell r="L242" t="str">
            <v>Commercial-All Com-Misc</v>
          </cell>
        </row>
        <row r="243">
          <cell r="B243" t="str">
            <v>CCACI82007</v>
          </cell>
          <cell r="C243" t="str">
            <v>R</v>
          </cell>
          <cell r="D243" t="str">
            <v>Commercial</v>
          </cell>
          <cell r="E243" t="str">
            <v>Compressed Air</v>
          </cell>
          <cell r="F243" t="str">
            <v>Compressed Air System Improvements</v>
          </cell>
          <cell r="G243" t="str">
            <v>Compressed Air System Regulation Improvements</v>
          </cell>
          <cell r="H243" t="str">
            <v>CommSector</v>
          </cell>
          <cell r="I243" t="str">
            <v>No</v>
          </cell>
          <cell r="J243" t="str">
            <v>x</v>
          </cell>
          <cell r="K243" t="str">
            <v>x</v>
          </cell>
          <cell r="L243" t="str">
            <v>Commercial-All Com-Misc</v>
          </cell>
        </row>
        <row r="244">
          <cell r="B244" t="str">
            <v>CCACI82008</v>
          </cell>
          <cell r="C244" t="str">
            <v>R</v>
          </cell>
          <cell r="D244" t="str">
            <v>Commercial</v>
          </cell>
          <cell r="E244" t="str">
            <v>Compressed Air</v>
          </cell>
          <cell r="F244" t="str">
            <v>Compressed Air System Improvements</v>
          </cell>
          <cell r="G244" t="str">
            <v>Compressed Air System Storage Improvements</v>
          </cell>
          <cell r="H244" t="str">
            <v>CommSector</v>
          </cell>
          <cell r="I244" t="str">
            <v>No</v>
          </cell>
          <cell r="J244" t="str">
            <v>x</v>
          </cell>
          <cell r="K244" t="str">
            <v>x</v>
          </cell>
          <cell r="L244" t="str">
            <v>Commercial-All Com-Misc</v>
          </cell>
        </row>
        <row r="245">
          <cell r="B245" t="str">
            <v>CCACI82009</v>
          </cell>
          <cell r="C245" t="str">
            <v>R</v>
          </cell>
          <cell r="D245" t="str">
            <v>Commercial</v>
          </cell>
          <cell r="E245" t="str">
            <v>Compressed Air</v>
          </cell>
          <cell r="F245" t="str">
            <v>Compressed Air System Improvements</v>
          </cell>
          <cell r="G245" t="str">
            <v>Compressed Air System Supply Side Improvements</v>
          </cell>
          <cell r="H245" t="str">
            <v>CommSector</v>
          </cell>
          <cell r="I245" t="str">
            <v>No</v>
          </cell>
          <cell r="J245" t="str">
            <v>x</v>
          </cell>
          <cell r="K245" t="str">
            <v>x</v>
          </cell>
          <cell r="L245" t="str">
            <v>Commercial-All Com-Misc</v>
          </cell>
        </row>
        <row r="246">
          <cell r="B246" t="str">
            <v>CCACI82010</v>
          </cell>
          <cell r="C246" t="str">
            <v>R</v>
          </cell>
          <cell r="D246" t="str">
            <v>Commercial</v>
          </cell>
          <cell r="E246" t="str">
            <v>Compressed Air</v>
          </cell>
          <cell r="F246" t="str">
            <v>Compressed Air System Improvements</v>
          </cell>
          <cell r="G246" t="str">
            <v>Compressors</v>
          </cell>
          <cell r="H246" t="str">
            <v>CommSector</v>
          </cell>
          <cell r="I246" t="str">
            <v>No</v>
          </cell>
          <cell r="J246" t="str">
            <v>x</v>
          </cell>
          <cell r="K246" t="str">
            <v>x</v>
          </cell>
          <cell r="L246" t="str">
            <v>Commercial-All Com-Misc</v>
          </cell>
        </row>
        <row r="247">
          <cell r="B247" t="str">
            <v>CCACI82098</v>
          </cell>
          <cell r="C247" t="str">
            <v>R</v>
          </cell>
          <cell r="D247" t="str">
            <v>Commercial</v>
          </cell>
          <cell r="E247" t="str">
            <v>Compressed Air</v>
          </cell>
          <cell r="F247" t="str">
            <v>Compressed Air System Improvements</v>
          </cell>
          <cell r="G247" t="str">
            <v>Interactive Compressed Air System Supply/Demand Improvements</v>
          </cell>
          <cell r="H247" t="str">
            <v>CommSector</v>
          </cell>
          <cell r="I247" t="str">
            <v>No</v>
          </cell>
          <cell r="J247" t="str">
            <v>x</v>
          </cell>
          <cell r="K247" t="str">
            <v>x</v>
          </cell>
          <cell r="L247" t="str">
            <v>Commercial-All Com-Misc</v>
          </cell>
        </row>
        <row r="248">
          <cell r="B248" t="str">
            <v>CCACI92003</v>
          </cell>
          <cell r="C248" t="str">
            <v>L</v>
          </cell>
          <cell r="D248" t="str">
            <v>Commercial</v>
          </cell>
          <cell r="E248" t="str">
            <v>Compressed Air</v>
          </cell>
          <cell r="F248" t="str">
            <v>Compressed Air System Improvements</v>
          </cell>
          <cell r="G248" t="str">
            <v>Compressed Air System Compressor Improvements (non-VFD)</v>
          </cell>
          <cell r="H248" t="str">
            <v>CommSector</v>
          </cell>
          <cell r="I248" t="str">
            <v>No</v>
          </cell>
          <cell r="J248" t="str">
            <v>x</v>
          </cell>
          <cell r="K248" t="str">
            <v>x</v>
          </cell>
          <cell r="L248" t="str">
            <v>Commercial-All Com-Misc</v>
          </cell>
        </row>
        <row r="249">
          <cell r="B249" t="str">
            <v>CCACI92004</v>
          </cell>
          <cell r="C249" t="str">
            <v>L</v>
          </cell>
          <cell r="D249" t="str">
            <v>Commercial</v>
          </cell>
          <cell r="E249" t="str">
            <v>Compressed Air</v>
          </cell>
          <cell r="F249" t="str">
            <v>Compressed Air System Improvements</v>
          </cell>
          <cell r="G249" t="str">
            <v>Compressed Air System Compressor Improvements (VFD)</v>
          </cell>
          <cell r="H249" t="str">
            <v>CommSector</v>
          </cell>
          <cell r="I249" t="str">
            <v>No</v>
          </cell>
          <cell r="J249" t="str">
            <v>x</v>
          </cell>
          <cell r="K249" t="str">
            <v>x</v>
          </cell>
          <cell r="L249" t="str">
            <v>Commercial-All Com-Misc</v>
          </cell>
        </row>
        <row r="250">
          <cell r="B250" t="str">
            <v>CCACI92005</v>
          </cell>
          <cell r="C250" t="str">
            <v>L</v>
          </cell>
          <cell r="D250" t="str">
            <v>Commercial</v>
          </cell>
          <cell r="E250" t="str">
            <v>Compressed Air</v>
          </cell>
          <cell r="F250" t="str">
            <v>Compressed Air System Improvements</v>
          </cell>
          <cell r="G250" t="str">
            <v>Compressed Air System Demand Side Improvements</v>
          </cell>
          <cell r="H250" t="str">
            <v>CommSector</v>
          </cell>
          <cell r="I250" t="str">
            <v>No</v>
          </cell>
          <cell r="J250" t="str">
            <v>x</v>
          </cell>
          <cell r="K250" t="str">
            <v>x</v>
          </cell>
          <cell r="L250" t="str">
            <v>Commercial-All Com-Misc</v>
          </cell>
        </row>
        <row r="251">
          <cell r="B251" t="str">
            <v>CCACI92006</v>
          </cell>
          <cell r="C251" t="str">
            <v>L</v>
          </cell>
          <cell r="D251" t="str">
            <v>Commercial</v>
          </cell>
          <cell r="E251" t="str">
            <v>Compressed Air</v>
          </cell>
          <cell r="F251" t="str">
            <v>Compressed Air System Improvements</v>
          </cell>
          <cell r="G251" t="str">
            <v>Compressed Air System Dryer Improvements</v>
          </cell>
          <cell r="H251" t="str">
            <v>CommSector</v>
          </cell>
          <cell r="I251" t="str">
            <v>No</v>
          </cell>
          <cell r="J251" t="str">
            <v>x</v>
          </cell>
          <cell r="K251" t="str">
            <v>x</v>
          </cell>
          <cell r="L251" t="str">
            <v>Commercial-All Com-Misc</v>
          </cell>
        </row>
        <row r="252">
          <cell r="B252" t="str">
            <v>CCACI92007</v>
          </cell>
          <cell r="C252" t="str">
            <v>L</v>
          </cell>
          <cell r="D252" t="str">
            <v>Commercial</v>
          </cell>
          <cell r="E252" t="str">
            <v>Compressed Air</v>
          </cell>
          <cell r="F252" t="str">
            <v>Compressed Air System Improvements</v>
          </cell>
          <cell r="G252" t="str">
            <v>Compressed Air System Regulation Improvements</v>
          </cell>
          <cell r="H252" t="str">
            <v>CommSector</v>
          </cell>
          <cell r="I252" t="str">
            <v>No</v>
          </cell>
          <cell r="J252" t="str">
            <v>x</v>
          </cell>
          <cell r="K252" t="str">
            <v>x</v>
          </cell>
          <cell r="L252" t="str">
            <v>Commercial-All Com-Misc</v>
          </cell>
        </row>
        <row r="253">
          <cell r="B253" t="str">
            <v>CCACI92008</v>
          </cell>
          <cell r="C253" t="str">
            <v>L</v>
          </cell>
          <cell r="D253" t="str">
            <v>Commercial</v>
          </cell>
          <cell r="E253" t="str">
            <v>Compressed Air</v>
          </cell>
          <cell r="F253" t="str">
            <v>Compressed Air System Improvements</v>
          </cell>
          <cell r="G253" t="str">
            <v>Compressed Air System Storage Improvements</v>
          </cell>
          <cell r="H253" t="str">
            <v>CommSector</v>
          </cell>
          <cell r="I253" t="str">
            <v>No</v>
          </cell>
          <cell r="J253" t="str">
            <v>x</v>
          </cell>
          <cell r="K253" t="str">
            <v>x</v>
          </cell>
          <cell r="L253" t="str">
            <v>Commercial-All Com-Misc</v>
          </cell>
        </row>
        <row r="254">
          <cell r="B254" t="str">
            <v>CCACI92009</v>
          </cell>
          <cell r="C254" t="str">
            <v>L</v>
          </cell>
          <cell r="D254" t="str">
            <v>Commercial</v>
          </cell>
          <cell r="E254" t="str">
            <v>Compressed Air</v>
          </cell>
          <cell r="F254" t="str">
            <v>Compressed Air System Improvements</v>
          </cell>
          <cell r="G254" t="str">
            <v>Compressed Air System Supply Side Improvements</v>
          </cell>
          <cell r="H254" t="str">
            <v>CommSector</v>
          </cell>
          <cell r="I254" t="str">
            <v>No</v>
          </cell>
          <cell r="J254" t="str">
            <v>x</v>
          </cell>
          <cell r="K254" t="str">
            <v>x</v>
          </cell>
          <cell r="L254" t="str">
            <v>Commercial-All Com-Misc</v>
          </cell>
        </row>
        <row r="255">
          <cell r="B255" t="str">
            <v>CCACI92010</v>
          </cell>
          <cell r="C255" t="str">
            <v>L</v>
          </cell>
          <cell r="D255" t="str">
            <v>Commercial</v>
          </cell>
          <cell r="E255" t="str">
            <v>Compressed Air</v>
          </cell>
          <cell r="F255" t="str">
            <v>Compressed Air System Improvements</v>
          </cell>
          <cell r="G255" t="str">
            <v>Compressors</v>
          </cell>
          <cell r="H255" t="str">
            <v>CommSector</v>
          </cell>
          <cell r="I255" t="str">
            <v>No</v>
          </cell>
          <cell r="J255" t="str">
            <v>x</v>
          </cell>
          <cell r="K255" t="str">
            <v>x</v>
          </cell>
          <cell r="L255" t="str">
            <v>Commercial-All Com-Misc</v>
          </cell>
        </row>
        <row r="256">
          <cell r="B256" t="str">
            <v>CCACI92098</v>
          </cell>
          <cell r="C256" t="str">
            <v>L</v>
          </cell>
          <cell r="D256" t="str">
            <v>Commercial</v>
          </cell>
          <cell r="E256" t="str">
            <v>Compressed Air</v>
          </cell>
          <cell r="F256" t="str">
            <v>Compressed Air System Improvements</v>
          </cell>
          <cell r="G256" t="str">
            <v>Interactive Compressed Air System Supply/Demand Improvements</v>
          </cell>
          <cell r="H256" t="str">
            <v>CommSector</v>
          </cell>
          <cell r="I256" t="str">
            <v>No</v>
          </cell>
          <cell r="J256" t="str">
            <v>x</v>
          </cell>
          <cell r="K256" t="str">
            <v>x</v>
          </cell>
          <cell r="L256" t="str">
            <v>Commercial-All Com-Misc</v>
          </cell>
        </row>
        <row r="257">
          <cell r="B257" t="str">
            <v>CCAHR82011</v>
          </cell>
          <cell r="C257" t="str">
            <v>R</v>
          </cell>
          <cell r="D257" t="str">
            <v>Commercial</v>
          </cell>
          <cell r="E257" t="str">
            <v>Compressed Air</v>
          </cell>
          <cell r="F257" t="str">
            <v>Heat Recovery</v>
          </cell>
          <cell r="G257" t="str">
            <v>Heat Recovery Improvements</v>
          </cell>
          <cell r="H257" t="str">
            <v>CommSector</v>
          </cell>
          <cell r="I257" t="str">
            <v>No</v>
          </cell>
          <cell r="J257" t="str">
            <v>x</v>
          </cell>
          <cell r="K257" t="str">
            <v>x</v>
          </cell>
          <cell r="L257" t="str">
            <v>Commercial-All Com-Misc</v>
          </cell>
        </row>
        <row r="258">
          <cell r="B258" t="str">
            <v>CCAHR92011</v>
          </cell>
          <cell r="C258" t="str">
            <v>L</v>
          </cell>
          <cell r="D258" t="str">
            <v>Commercial</v>
          </cell>
          <cell r="E258" t="str">
            <v>Compressed Air</v>
          </cell>
          <cell r="F258" t="str">
            <v>Heat Recovery</v>
          </cell>
          <cell r="G258" t="str">
            <v>Heat Recovery Improvements</v>
          </cell>
          <cell r="H258" t="str">
            <v>CommSector</v>
          </cell>
          <cell r="I258" t="str">
            <v>No</v>
          </cell>
          <cell r="J258" t="str">
            <v>x</v>
          </cell>
          <cell r="K258" t="str">
            <v>x</v>
          </cell>
          <cell r="L258" t="str">
            <v>Commercial-All Com-Misc</v>
          </cell>
        </row>
        <row r="259">
          <cell r="B259" t="str">
            <v>CELCT82012</v>
          </cell>
          <cell r="C259" t="str">
            <v>R</v>
          </cell>
          <cell r="D259" t="str">
            <v>Commercial</v>
          </cell>
          <cell r="E259" t="str">
            <v>Electronics</v>
          </cell>
          <cell r="F259" t="str">
            <v>Computer Technologies</v>
          </cell>
          <cell r="G259" t="str">
            <v>Server Virtualization/Load Reduction</v>
          </cell>
          <cell r="H259" t="str">
            <v>EStarVend&amp;Control</v>
          </cell>
          <cell r="I259" t="str">
            <v>No</v>
          </cell>
          <cell r="J259" t="str">
            <v>x</v>
          </cell>
          <cell r="K259" t="str">
            <v>x</v>
          </cell>
          <cell r="L259" t="str">
            <v>Commercial-All Com-OffEquip</v>
          </cell>
        </row>
        <row r="260">
          <cell r="B260" t="str">
            <v>CELCT82013</v>
          </cell>
          <cell r="C260" t="str">
            <v>R</v>
          </cell>
          <cell r="D260" t="str">
            <v>Commercial</v>
          </cell>
          <cell r="E260" t="str">
            <v>Electronics</v>
          </cell>
          <cell r="F260" t="str">
            <v>Computer Technologies</v>
          </cell>
          <cell r="G260" t="str">
            <v>Servers</v>
          </cell>
          <cell r="H260" t="str">
            <v>SysLoad</v>
          </cell>
          <cell r="I260" t="str">
            <v>No</v>
          </cell>
          <cell r="J260" t="str">
            <v>x</v>
          </cell>
          <cell r="K260" t="str">
            <v>x</v>
          </cell>
          <cell r="L260" t="str">
            <v>Commercial-All Com-OffEquip</v>
          </cell>
        </row>
        <row r="261">
          <cell r="B261" t="str">
            <v>CELCT82120</v>
          </cell>
          <cell r="C261" t="str">
            <v>R</v>
          </cell>
          <cell r="D261" t="str">
            <v>Commercial</v>
          </cell>
          <cell r="E261" t="str">
            <v>Electronics</v>
          </cell>
          <cell r="F261" t="str">
            <v>Computer Technologies</v>
          </cell>
          <cell r="G261" t="str">
            <v>Uninterruptible Power Supply (UPS)  &lt;10 KVA</v>
          </cell>
          <cell r="H261" t="str">
            <v>SysLoad</v>
          </cell>
          <cell r="I261" t="str">
            <v>No</v>
          </cell>
          <cell r="J261" t="str">
            <v>x</v>
          </cell>
          <cell r="K261" t="str">
            <v>x</v>
          </cell>
          <cell r="L261" t="str">
            <v>Commercial-All Com-OffEquip</v>
          </cell>
        </row>
        <row r="262">
          <cell r="B262" t="str">
            <v>CELCT82121</v>
          </cell>
          <cell r="C262" t="str">
            <v>R</v>
          </cell>
          <cell r="D262" t="str">
            <v>Commercial</v>
          </cell>
          <cell r="E262" t="str">
            <v>Electronics</v>
          </cell>
          <cell r="F262" t="str">
            <v>Computer Technologies</v>
          </cell>
          <cell r="G262" t="str">
            <v>Uninterruptible Power Supply (UPS)  ?10 KVA</v>
          </cell>
          <cell r="H262" t="str">
            <v>SysLoad</v>
          </cell>
          <cell r="I262" t="str">
            <v>No</v>
          </cell>
          <cell r="J262" t="str">
            <v>x</v>
          </cell>
          <cell r="K262" t="str">
            <v>x</v>
          </cell>
          <cell r="L262" t="str">
            <v>Commercial-All Com-OffEquip</v>
          </cell>
        </row>
        <row r="263">
          <cell r="B263" t="str">
            <v>CELCT92012</v>
          </cell>
          <cell r="C263" t="str">
            <v>L</v>
          </cell>
          <cell r="D263" t="str">
            <v>Commercial</v>
          </cell>
          <cell r="E263" t="str">
            <v>Electronics</v>
          </cell>
          <cell r="F263" t="str">
            <v>Computer Technologies</v>
          </cell>
          <cell r="G263" t="str">
            <v>Server Virtualization/Load Reduction</v>
          </cell>
          <cell r="H263" t="str">
            <v>EStarVend&amp;Control</v>
          </cell>
          <cell r="I263" t="str">
            <v>No</v>
          </cell>
          <cell r="J263" t="str">
            <v>x</v>
          </cell>
          <cell r="K263" t="str">
            <v>x</v>
          </cell>
          <cell r="L263" t="str">
            <v>Commercial-All Com-OffEquip</v>
          </cell>
        </row>
        <row r="264">
          <cell r="B264" t="str">
            <v>CELCT92013</v>
          </cell>
          <cell r="C264" t="str">
            <v>L</v>
          </cell>
          <cell r="D264" t="str">
            <v>Commercial</v>
          </cell>
          <cell r="E264" t="str">
            <v>Electronics</v>
          </cell>
          <cell r="F264" t="str">
            <v>Computer Technologies</v>
          </cell>
          <cell r="G264" t="str">
            <v>Servers</v>
          </cell>
          <cell r="H264" t="str">
            <v>SysLoad</v>
          </cell>
          <cell r="I264" t="str">
            <v>No</v>
          </cell>
          <cell r="J264" t="str">
            <v>x</v>
          </cell>
          <cell r="K264" t="str">
            <v>x</v>
          </cell>
          <cell r="L264" t="str">
            <v>Commercial-All Com-OffEquip</v>
          </cell>
        </row>
        <row r="265">
          <cell r="B265" t="str">
            <v>CELCT92120</v>
          </cell>
          <cell r="C265" t="str">
            <v>L</v>
          </cell>
          <cell r="D265" t="str">
            <v>Commercial</v>
          </cell>
          <cell r="E265" t="str">
            <v>Electronics</v>
          </cell>
          <cell r="F265" t="str">
            <v>Computer Technologies</v>
          </cell>
          <cell r="G265" t="str">
            <v>Uninterruptible Power Supply (UPS)  &lt;10 KVA</v>
          </cell>
          <cell r="H265" t="str">
            <v>SysLoad</v>
          </cell>
          <cell r="I265" t="str">
            <v>No</v>
          </cell>
          <cell r="J265" t="str">
            <v>x</v>
          </cell>
          <cell r="K265" t="str">
            <v>x</v>
          </cell>
          <cell r="L265" t="str">
            <v>Commercial-All Com-OffEquip</v>
          </cell>
        </row>
        <row r="266">
          <cell r="B266" t="str">
            <v>CELCT92121</v>
          </cell>
          <cell r="C266" t="str">
            <v>L</v>
          </cell>
          <cell r="D266" t="str">
            <v>Commercial</v>
          </cell>
          <cell r="E266" t="str">
            <v>Electronics</v>
          </cell>
          <cell r="F266" t="str">
            <v>Computer Technologies</v>
          </cell>
          <cell r="G266" t="str">
            <v>Uninterruptible Power Supply (UPS)  ?10 KVA</v>
          </cell>
          <cell r="H266" t="str">
            <v>SysLoad</v>
          </cell>
          <cell r="I266" t="str">
            <v>No</v>
          </cell>
          <cell r="J266" t="str">
            <v>x</v>
          </cell>
          <cell r="K266" t="str">
            <v>x</v>
          </cell>
          <cell r="L266" t="str">
            <v>Commercial-All Com-OffEquip</v>
          </cell>
        </row>
        <row r="267">
          <cell r="B267" t="str">
            <v>CFDCA82148</v>
          </cell>
          <cell r="C267" t="str">
            <v>R</v>
          </cell>
          <cell r="D267" t="str">
            <v>Commercial</v>
          </cell>
          <cell r="E267" t="str">
            <v>Facility Distribution System</v>
          </cell>
          <cell r="F267" t="str">
            <v>Capacitors</v>
          </cell>
          <cell r="G267" t="str">
            <v>Fixed and Switched Shunt Capacitor</v>
          </cell>
          <cell r="H267" t="str">
            <v>ExComm</v>
          </cell>
          <cell r="I267" t="str">
            <v>No</v>
          </cell>
          <cell r="J267" t="str">
            <v>x</v>
          </cell>
          <cell r="K267" t="str">
            <v>x</v>
          </cell>
          <cell r="L267" t="str">
            <v>C-All-SecTotal-ER-All-All-E</v>
          </cell>
        </row>
        <row r="268">
          <cell r="B268" t="str">
            <v>CFDCA92148</v>
          </cell>
          <cell r="C268" t="str">
            <v>L</v>
          </cell>
          <cell r="D268" t="str">
            <v>Commercial</v>
          </cell>
          <cell r="E268" t="str">
            <v>Facility Distribution System</v>
          </cell>
          <cell r="F268" t="str">
            <v>Capacitors</v>
          </cell>
          <cell r="G268" t="str">
            <v>Fixed and Switched Shunt Capacitor</v>
          </cell>
          <cell r="H268" t="str">
            <v>NewCOMM</v>
          </cell>
          <cell r="I268" t="str">
            <v>No</v>
          </cell>
          <cell r="J268" t="str">
            <v>x</v>
          </cell>
          <cell r="K268" t="str">
            <v>x</v>
          </cell>
          <cell r="L268" t="str">
            <v>C-All-SecTotal-ER-All-All-E</v>
          </cell>
        </row>
        <row r="269">
          <cell r="B269" t="str">
            <v>CFDCN82153</v>
          </cell>
          <cell r="C269" t="str">
            <v>R</v>
          </cell>
          <cell r="D269" t="str">
            <v>Commercial</v>
          </cell>
          <cell r="E269" t="str">
            <v>Facility Distribution System</v>
          </cell>
          <cell r="F269" t="str">
            <v>Conductors</v>
          </cell>
          <cell r="G269" t="str">
            <v>Service Conductor Replacement</v>
          </cell>
          <cell r="H269" t="str">
            <v>ExComm</v>
          </cell>
          <cell r="I269" t="str">
            <v>No</v>
          </cell>
          <cell r="J269" t="str">
            <v>x</v>
          </cell>
          <cell r="K269" t="str">
            <v>x</v>
          </cell>
          <cell r="L269" t="str">
            <v>C-All-SecTotal-ER-All-All-E</v>
          </cell>
        </row>
        <row r="270">
          <cell r="B270" t="str">
            <v>CFDCN92150</v>
          </cell>
          <cell r="C270" t="str">
            <v>L</v>
          </cell>
          <cell r="D270" t="str">
            <v>Commercial</v>
          </cell>
          <cell r="E270" t="str">
            <v>Facility Distribution System</v>
          </cell>
          <cell r="F270" t="str">
            <v>Conductors</v>
          </cell>
          <cell r="G270" t="str">
            <v>Service Conductor Replacement</v>
          </cell>
          <cell r="H270" t="str">
            <v>NewCOMM</v>
          </cell>
          <cell r="I270" t="str">
            <v>No</v>
          </cell>
          <cell r="J270" t="str">
            <v>x</v>
          </cell>
          <cell r="K270" t="str">
            <v>x</v>
          </cell>
          <cell r="L270" t="str">
            <v>C-All-SecTotal-ER-All-All-E</v>
          </cell>
        </row>
        <row r="271">
          <cell r="B271" t="str">
            <v>CFDPO82152</v>
          </cell>
          <cell r="C271" t="str">
            <v>R</v>
          </cell>
          <cell r="D271" t="str">
            <v>Commercial</v>
          </cell>
          <cell r="E271" t="str">
            <v>Facility Distribution System</v>
          </cell>
          <cell r="F271" t="str">
            <v>Power Factor Improvements</v>
          </cell>
          <cell r="G271" t="str">
            <v>VAR Management/Controls</v>
          </cell>
          <cell r="H271" t="str">
            <v>ExComm</v>
          </cell>
          <cell r="I271" t="str">
            <v>No</v>
          </cell>
          <cell r="J271" t="str">
            <v>x</v>
          </cell>
          <cell r="K271" t="str">
            <v>x</v>
          </cell>
          <cell r="L271" t="str">
            <v>C-All-SecTotal-ER-All-All-E</v>
          </cell>
        </row>
        <row r="272">
          <cell r="B272" t="str">
            <v>CFDPO92152</v>
          </cell>
          <cell r="C272" t="str">
            <v>L</v>
          </cell>
          <cell r="D272" t="str">
            <v>Commercial</v>
          </cell>
          <cell r="E272" t="str">
            <v>Facility Distribution System</v>
          </cell>
          <cell r="F272" t="str">
            <v>Power Factor Improvements</v>
          </cell>
          <cell r="G272" t="str">
            <v>VAR Management/Controls</v>
          </cell>
          <cell r="H272" t="str">
            <v>NewCOMM</v>
          </cell>
          <cell r="I272" t="str">
            <v>No</v>
          </cell>
          <cell r="J272" t="str">
            <v>x</v>
          </cell>
          <cell r="K272" t="str">
            <v>x</v>
          </cell>
          <cell r="L272" t="str">
            <v>C-All-SecTotal-ER-All-All-E</v>
          </cell>
        </row>
        <row r="273">
          <cell r="B273" t="str">
            <v>CFDTR82147</v>
          </cell>
          <cell r="C273" t="str">
            <v>R</v>
          </cell>
          <cell r="D273" t="str">
            <v>Commercial</v>
          </cell>
          <cell r="E273" t="str">
            <v>Facility Distribution System</v>
          </cell>
          <cell r="F273" t="str">
            <v>Transformers</v>
          </cell>
          <cell r="G273" t="str">
            <v>De-Energization</v>
          </cell>
          <cell r="H273" t="str">
            <v>CommHEAT</v>
          </cell>
          <cell r="I273" t="str">
            <v>No</v>
          </cell>
          <cell r="J273" t="str">
            <v>x</v>
          </cell>
          <cell r="K273" t="str">
            <v>x</v>
          </cell>
          <cell r="L273" t="str">
            <v>C-All-SecTotal-ER-All-All-E</v>
          </cell>
        </row>
        <row r="274">
          <cell r="B274" t="str">
            <v>CFDTR82149</v>
          </cell>
          <cell r="C274" t="str">
            <v>R</v>
          </cell>
          <cell r="D274" t="str">
            <v>Commercial</v>
          </cell>
          <cell r="E274" t="str">
            <v>Facility Distribution System</v>
          </cell>
          <cell r="F274" t="str">
            <v>Transformers</v>
          </cell>
          <cell r="G274" t="str">
            <v>Transformers (NEMA TP-1 or Higher)</v>
          </cell>
          <cell r="H274" t="str">
            <v>ExComm</v>
          </cell>
          <cell r="I274" t="str">
            <v>No</v>
          </cell>
          <cell r="J274" t="str">
            <v>x</v>
          </cell>
          <cell r="K274" t="str">
            <v>x</v>
          </cell>
          <cell r="L274" t="str">
            <v>C-All-SecTotal-ER-All-All-E</v>
          </cell>
        </row>
        <row r="275">
          <cell r="B275" t="str">
            <v>CFDTR92147</v>
          </cell>
          <cell r="C275" t="str">
            <v>L</v>
          </cell>
          <cell r="D275" t="str">
            <v>Commercial</v>
          </cell>
          <cell r="E275" t="str">
            <v>Facility Distribution System</v>
          </cell>
          <cell r="F275" t="str">
            <v>Transformers</v>
          </cell>
          <cell r="G275" t="str">
            <v>De-Energization</v>
          </cell>
          <cell r="H275" t="str">
            <v>CommHEAT</v>
          </cell>
          <cell r="I275" t="str">
            <v>No</v>
          </cell>
          <cell r="J275" t="str">
            <v>x</v>
          </cell>
          <cell r="K275" t="str">
            <v>x</v>
          </cell>
          <cell r="L275" t="str">
            <v>C-All-SecTotal-ER-All-All-E</v>
          </cell>
        </row>
        <row r="276">
          <cell r="B276" t="str">
            <v>CFDTR92151</v>
          </cell>
          <cell r="C276" t="str">
            <v>L</v>
          </cell>
          <cell r="D276" t="str">
            <v>Commercial</v>
          </cell>
          <cell r="E276" t="str">
            <v>Facility Distribution System</v>
          </cell>
          <cell r="F276" t="str">
            <v>Transformers</v>
          </cell>
          <cell r="G276" t="str">
            <v>Transformers (NEMA TP-1 or Higher)</v>
          </cell>
          <cell r="H276" t="str">
            <v>NewCOMM</v>
          </cell>
          <cell r="I276" t="str">
            <v>No</v>
          </cell>
          <cell r="J276" t="str">
            <v>x</v>
          </cell>
          <cell r="K276" t="str">
            <v>x</v>
          </cell>
          <cell r="L276" t="str">
            <v>C-All-SecTotal-ER-All-All-E</v>
          </cell>
        </row>
        <row r="277">
          <cell r="B277" t="str">
            <v>CFDVM82129</v>
          </cell>
          <cell r="C277" t="str">
            <v>L</v>
          </cell>
          <cell r="D277" t="str">
            <v>Commercial</v>
          </cell>
          <cell r="E277" t="str">
            <v>Facility Distribution System</v>
          </cell>
          <cell r="F277" t="str">
            <v>Voltage Management</v>
          </cell>
          <cell r="G277" t="str">
            <v>Conservation Voltage Reduction (CVR)</v>
          </cell>
          <cell r="H277" t="str">
            <v>CommSector</v>
          </cell>
          <cell r="I277" t="str">
            <v>No</v>
          </cell>
          <cell r="J277" t="str">
            <v>x</v>
          </cell>
          <cell r="K277" t="str">
            <v>x</v>
          </cell>
          <cell r="L277" t="str">
            <v>C-All-SecTotal-ER-All-All-E</v>
          </cell>
        </row>
        <row r="278">
          <cell r="B278" t="str">
            <v>CFDVM92129</v>
          </cell>
          <cell r="C278" t="str">
            <v>R</v>
          </cell>
          <cell r="D278" t="str">
            <v>Commercial</v>
          </cell>
          <cell r="E278" t="str">
            <v>Facility Distribution System</v>
          </cell>
          <cell r="F278" t="str">
            <v>Voltage Management</v>
          </cell>
          <cell r="G278" t="str">
            <v>Conservation Voltage Reduction (CVR)</v>
          </cell>
          <cell r="H278" t="str">
            <v>CommSector</v>
          </cell>
          <cell r="I278" t="str">
            <v>No</v>
          </cell>
          <cell r="J278" t="str">
            <v>x</v>
          </cell>
          <cell r="K278" t="str">
            <v>x</v>
          </cell>
          <cell r="L278" t="str">
            <v>C-All-SecTotal-ER-All-All-E</v>
          </cell>
        </row>
        <row r="279">
          <cell r="B279" t="str">
            <v>CFPCO82014</v>
          </cell>
          <cell r="C279" t="str">
            <v>R</v>
          </cell>
          <cell r="D279" t="str">
            <v>Commercial</v>
          </cell>
          <cell r="E279" t="str">
            <v>Food Preparation</v>
          </cell>
          <cell r="F279" t="str">
            <v>Cooking</v>
          </cell>
          <cell r="G279" t="str">
            <v>Cooking Equipment</v>
          </cell>
          <cell r="H279" t="str">
            <v>ExComm</v>
          </cell>
          <cell r="I279" t="str">
            <v>No</v>
          </cell>
          <cell r="J279" t="str">
            <v>x</v>
          </cell>
          <cell r="K279" t="str">
            <v>x</v>
          </cell>
          <cell r="L279" t="str">
            <v>C-All-Food-Cook-All-All-C</v>
          </cell>
        </row>
        <row r="280">
          <cell r="B280" t="str">
            <v>CFPCO92014</v>
          </cell>
          <cell r="C280" t="str">
            <v>L</v>
          </cell>
          <cell r="D280" t="str">
            <v>Commercial</v>
          </cell>
          <cell r="E280" t="str">
            <v>Food Preparation</v>
          </cell>
          <cell r="F280" t="str">
            <v>Cooking</v>
          </cell>
          <cell r="G280" t="str">
            <v>Cooking Equipment</v>
          </cell>
          <cell r="H280" t="str">
            <v>NewCOMM</v>
          </cell>
          <cell r="I280" t="str">
            <v>No</v>
          </cell>
          <cell r="J280" t="str">
            <v>x</v>
          </cell>
          <cell r="K280" t="str">
            <v>x</v>
          </cell>
          <cell r="L280" t="str">
            <v>C-All-Food-Cook-All-All-C</v>
          </cell>
        </row>
        <row r="281">
          <cell r="B281" t="str">
            <v>CHVEN82015</v>
          </cell>
          <cell r="C281" t="str">
            <v>R</v>
          </cell>
          <cell r="D281" t="str">
            <v>Commercial</v>
          </cell>
          <cell r="E281" t="str">
            <v>HVAC</v>
          </cell>
          <cell r="F281" t="str">
            <v>Envelope</v>
          </cell>
          <cell r="G281" t="str">
            <v>Air Sealing</v>
          </cell>
          <cell r="H281" t="str">
            <v>ExComm</v>
          </cell>
          <cell r="I281" t="str">
            <v>No</v>
          </cell>
          <cell r="J281" t="str">
            <v>x</v>
          </cell>
          <cell r="K281" t="str">
            <v>x</v>
          </cell>
          <cell r="L281" t="str">
            <v>C-All-HVAC-ER-All-All-E</v>
          </cell>
        </row>
        <row r="282">
          <cell r="B282" t="str">
            <v>CHVEN82016</v>
          </cell>
          <cell r="C282" t="str">
            <v>R</v>
          </cell>
          <cell r="D282" t="str">
            <v>Commercial</v>
          </cell>
          <cell r="E282" t="str">
            <v>HVAC</v>
          </cell>
          <cell r="F282" t="str">
            <v>Envelope</v>
          </cell>
          <cell r="G282" t="str">
            <v>Insulation</v>
          </cell>
          <cell r="H282" t="str">
            <v>ExComm</v>
          </cell>
          <cell r="I282" t="str">
            <v>No</v>
          </cell>
          <cell r="J282" t="str">
            <v>x</v>
          </cell>
          <cell r="K282" t="str">
            <v>x</v>
          </cell>
          <cell r="L282" t="str">
            <v>C-All-HVAC-ER-All-All-E</v>
          </cell>
        </row>
        <row r="283">
          <cell r="B283" t="str">
            <v>CHVEN82017</v>
          </cell>
          <cell r="C283" t="str">
            <v>R</v>
          </cell>
          <cell r="D283" t="str">
            <v>Commercial</v>
          </cell>
          <cell r="E283" t="str">
            <v>HVAC</v>
          </cell>
          <cell r="F283" t="str">
            <v>Envelope</v>
          </cell>
          <cell r="G283" t="str">
            <v>Windows</v>
          </cell>
          <cell r="H283" t="str">
            <v>ExComm</v>
          </cell>
          <cell r="I283" t="str">
            <v>No</v>
          </cell>
          <cell r="J283" t="str">
            <v>x</v>
          </cell>
          <cell r="K283" t="str">
            <v>x</v>
          </cell>
          <cell r="L283" t="str">
            <v>C-All-HVAC-ER-All-All-E</v>
          </cell>
        </row>
        <row r="284">
          <cell r="B284" t="str">
            <v>CHVEN92015</v>
          </cell>
          <cell r="C284" t="str">
            <v>L</v>
          </cell>
          <cell r="D284" t="str">
            <v>Commercial</v>
          </cell>
          <cell r="E284" t="str">
            <v>HVAC</v>
          </cell>
          <cell r="F284" t="str">
            <v>Envelope</v>
          </cell>
          <cell r="G284" t="str">
            <v>Air Sealing</v>
          </cell>
          <cell r="H284" t="str">
            <v>NewCOMM</v>
          </cell>
          <cell r="I284" t="str">
            <v>No</v>
          </cell>
          <cell r="J284" t="str">
            <v>x</v>
          </cell>
          <cell r="K284" t="str">
            <v>x</v>
          </cell>
          <cell r="L284" t="str">
            <v>C-All-HVAC-ER-All-All-E</v>
          </cell>
        </row>
        <row r="285">
          <cell r="B285" t="str">
            <v>CHVEN92016</v>
          </cell>
          <cell r="C285" t="str">
            <v>L</v>
          </cell>
          <cell r="D285" t="str">
            <v>Commercial</v>
          </cell>
          <cell r="E285" t="str">
            <v>HVAC</v>
          </cell>
          <cell r="F285" t="str">
            <v>Envelope</v>
          </cell>
          <cell r="G285" t="str">
            <v>Insulation</v>
          </cell>
          <cell r="H285" t="str">
            <v>NewCOMM</v>
          </cell>
          <cell r="I285" t="str">
            <v>No</v>
          </cell>
          <cell r="J285" t="str">
            <v>x</v>
          </cell>
          <cell r="K285" t="str">
            <v>x</v>
          </cell>
          <cell r="L285" t="str">
            <v>C-All-HVAC-ER-All-All-E</v>
          </cell>
        </row>
        <row r="286">
          <cell r="B286" t="str">
            <v>CHVEN92017</v>
          </cell>
          <cell r="C286" t="str">
            <v>L</v>
          </cell>
          <cell r="D286" t="str">
            <v>Commercial</v>
          </cell>
          <cell r="E286" t="str">
            <v>HVAC</v>
          </cell>
          <cell r="F286" t="str">
            <v>Envelope</v>
          </cell>
          <cell r="G286" t="str">
            <v>Windows</v>
          </cell>
          <cell r="H286" t="str">
            <v>NewCOMM</v>
          </cell>
          <cell r="I286" t="str">
            <v>No</v>
          </cell>
          <cell r="J286" t="str">
            <v>x</v>
          </cell>
          <cell r="K286" t="str">
            <v>x</v>
          </cell>
          <cell r="L286" t="str">
            <v>C-All-HVAC-ER-All-All-E</v>
          </cell>
        </row>
        <row r="287">
          <cell r="B287" t="str">
            <v>CHVHC82020</v>
          </cell>
          <cell r="C287" t="str">
            <v>R</v>
          </cell>
          <cell r="D287" t="str">
            <v>Commercial</v>
          </cell>
          <cell r="E287" t="str">
            <v>HVAC</v>
          </cell>
          <cell r="F287" t="str">
            <v>HVAC System Controls</v>
          </cell>
          <cell r="G287" t="str">
            <v>Energy Management Systems/System Controls</v>
          </cell>
          <cell r="H287" t="str">
            <v>ExComm</v>
          </cell>
          <cell r="I287" t="str">
            <v>No</v>
          </cell>
          <cell r="J287" t="str">
            <v>x</v>
          </cell>
          <cell r="K287" t="str">
            <v>x</v>
          </cell>
          <cell r="L287" t="str">
            <v>Commercial-All Com-Vent</v>
          </cell>
        </row>
        <row r="288">
          <cell r="B288" t="str">
            <v>CHVHC82021</v>
          </cell>
          <cell r="C288" t="str">
            <v>R</v>
          </cell>
          <cell r="D288" t="str">
            <v>Commercial</v>
          </cell>
          <cell r="E288" t="str">
            <v>HVAC</v>
          </cell>
          <cell r="F288" t="str">
            <v>HVAC System Controls</v>
          </cell>
          <cell r="G288" t="str">
            <v>HVAC Control Improvements (non-VFD)</v>
          </cell>
          <cell r="H288" t="str">
            <v>ExComm</v>
          </cell>
          <cell r="I288" t="str">
            <v>No</v>
          </cell>
          <cell r="J288" t="str">
            <v>x</v>
          </cell>
          <cell r="K288" t="str">
            <v>x</v>
          </cell>
          <cell r="L288" t="str">
            <v>Commercial-All Com-Vent</v>
          </cell>
        </row>
        <row r="289">
          <cell r="B289" t="str">
            <v>CHVHC82022</v>
          </cell>
          <cell r="C289" t="str">
            <v>R</v>
          </cell>
          <cell r="D289" t="str">
            <v>Commercial</v>
          </cell>
          <cell r="E289" t="str">
            <v>HVAC</v>
          </cell>
          <cell r="F289" t="str">
            <v>HVAC System Controls</v>
          </cell>
          <cell r="G289" t="str">
            <v>HVAC Control Improvements (VFD)</v>
          </cell>
          <cell r="H289" t="str">
            <v>ExComm</v>
          </cell>
          <cell r="I289" t="str">
            <v>No</v>
          </cell>
          <cell r="J289" t="str">
            <v>x</v>
          </cell>
          <cell r="K289" t="str">
            <v>x</v>
          </cell>
          <cell r="L289" t="str">
            <v>Commercial-All Com-Vent</v>
          </cell>
        </row>
        <row r="290">
          <cell r="B290" t="str">
            <v>CHVHC82023</v>
          </cell>
          <cell r="C290" t="str">
            <v>R</v>
          </cell>
          <cell r="D290" t="str">
            <v>Commercial</v>
          </cell>
          <cell r="E290" t="str">
            <v>HVAC</v>
          </cell>
          <cell r="F290" t="str">
            <v>HVAC System Controls</v>
          </cell>
          <cell r="G290" t="str">
            <v>Pneumatic to DDC Control Improvements</v>
          </cell>
          <cell r="H290" t="str">
            <v>ExComm</v>
          </cell>
          <cell r="I290" t="str">
            <v>No</v>
          </cell>
          <cell r="J290" t="str">
            <v>x</v>
          </cell>
          <cell r="K290" t="str">
            <v>x</v>
          </cell>
          <cell r="L290" t="str">
            <v>Commercial-All Com-Vent</v>
          </cell>
        </row>
        <row r="291">
          <cell r="B291" t="str">
            <v>CHVHC82024</v>
          </cell>
          <cell r="C291" t="str">
            <v>R</v>
          </cell>
          <cell r="D291" t="str">
            <v>Commercial</v>
          </cell>
          <cell r="E291" t="str">
            <v>HVAC</v>
          </cell>
          <cell r="F291" t="str">
            <v>HVAC System Controls</v>
          </cell>
          <cell r="G291" t="str">
            <v>Thermostats</v>
          </cell>
          <cell r="H291" t="str">
            <v>CommHEAT</v>
          </cell>
          <cell r="I291" t="str">
            <v>No</v>
          </cell>
          <cell r="J291" t="str">
            <v>x</v>
          </cell>
          <cell r="K291" t="str">
            <v>x</v>
          </cell>
          <cell r="L291" t="str">
            <v>C-All-HVAC-ER-All-All-E</v>
          </cell>
        </row>
        <row r="292">
          <cell r="B292" t="str">
            <v>CHVHC92020</v>
          </cell>
          <cell r="C292" t="str">
            <v>L</v>
          </cell>
          <cell r="D292" t="str">
            <v>Commercial</v>
          </cell>
          <cell r="E292" t="str">
            <v>HVAC</v>
          </cell>
          <cell r="F292" t="str">
            <v>HVAC System Controls</v>
          </cell>
          <cell r="G292" t="str">
            <v>Energy Management Systems/System Controls</v>
          </cell>
          <cell r="H292" t="str">
            <v>NewCOMM</v>
          </cell>
          <cell r="I292" t="str">
            <v>No</v>
          </cell>
          <cell r="J292" t="str">
            <v>x</v>
          </cell>
          <cell r="K292" t="str">
            <v>x</v>
          </cell>
          <cell r="L292" t="str">
            <v>Commercial-All Com-Vent</v>
          </cell>
        </row>
        <row r="293">
          <cell r="B293" t="str">
            <v>CHVHC92021</v>
          </cell>
          <cell r="C293" t="str">
            <v>L</v>
          </cell>
          <cell r="D293" t="str">
            <v>Commercial</v>
          </cell>
          <cell r="E293" t="str">
            <v>HVAC</v>
          </cell>
          <cell r="F293" t="str">
            <v>HVAC System Controls</v>
          </cell>
          <cell r="G293" t="str">
            <v>HVAC Control Improvements (non-VFD)</v>
          </cell>
          <cell r="H293" t="str">
            <v>NewCOMM</v>
          </cell>
          <cell r="I293" t="str">
            <v>No</v>
          </cell>
          <cell r="J293" t="str">
            <v>x</v>
          </cell>
          <cell r="K293" t="str">
            <v>x</v>
          </cell>
          <cell r="L293" t="str">
            <v>Commercial-All Com-Vent</v>
          </cell>
        </row>
        <row r="294">
          <cell r="B294" t="str">
            <v>CHVHC92022</v>
          </cell>
          <cell r="C294" t="str">
            <v>L</v>
          </cell>
          <cell r="D294" t="str">
            <v>Commercial</v>
          </cell>
          <cell r="E294" t="str">
            <v>HVAC</v>
          </cell>
          <cell r="F294" t="str">
            <v>HVAC System Controls</v>
          </cell>
          <cell r="G294" t="str">
            <v>HVAC Control Improvements (VFD)</v>
          </cell>
          <cell r="H294" t="str">
            <v>NewCOMM</v>
          </cell>
          <cell r="I294" t="str">
            <v>No</v>
          </cell>
          <cell r="J294" t="str">
            <v>x</v>
          </cell>
          <cell r="K294" t="str">
            <v>x</v>
          </cell>
          <cell r="L294" t="str">
            <v>Commercial-All Com-Vent</v>
          </cell>
        </row>
        <row r="295">
          <cell r="B295" t="str">
            <v>CHVHC92023</v>
          </cell>
          <cell r="C295" t="str">
            <v>L</v>
          </cell>
          <cell r="D295" t="str">
            <v>Commercial</v>
          </cell>
          <cell r="E295" t="str">
            <v>HVAC</v>
          </cell>
          <cell r="F295" t="str">
            <v>HVAC System Controls</v>
          </cell>
          <cell r="G295" t="str">
            <v>Pneumatic to DDC Control Improvements</v>
          </cell>
          <cell r="H295" t="str">
            <v>NewCOMM</v>
          </cell>
          <cell r="I295" t="str">
            <v>No</v>
          </cell>
          <cell r="J295" t="str">
            <v>x</v>
          </cell>
          <cell r="K295" t="str">
            <v>x</v>
          </cell>
          <cell r="L295" t="str">
            <v>Commercial-All Com-Vent</v>
          </cell>
        </row>
        <row r="296">
          <cell r="B296" t="str">
            <v>CHVHC92024</v>
          </cell>
          <cell r="C296" t="str">
            <v>L</v>
          </cell>
          <cell r="D296" t="str">
            <v>Commercial</v>
          </cell>
          <cell r="E296" t="str">
            <v>HVAC</v>
          </cell>
          <cell r="F296" t="str">
            <v>HVAC System Controls</v>
          </cell>
          <cell r="G296" t="str">
            <v>Thermostats</v>
          </cell>
          <cell r="H296" t="str">
            <v>CommHEAT</v>
          </cell>
          <cell r="I296" t="str">
            <v>No</v>
          </cell>
          <cell r="J296" t="str">
            <v>x</v>
          </cell>
          <cell r="K296" t="str">
            <v>x</v>
          </cell>
          <cell r="L296" t="str">
            <v>C-All-HVAC-ER-All-All-E</v>
          </cell>
        </row>
        <row r="297">
          <cell r="B297" t="str">
            <v>CHVHI82025</v>
          </cell>
          <cell r="C297" t="str">
            <v>R</v>
          </cell>
          <cell r="D297" t="str">
            <v>Commercial</v>
          </cell>
          <cell r="E297" t="str">
            <v>HVAC</v>
          </cell>
          <cell r="F297" t="str">
            <v>HVAC System Improvements</v>
          </cell>
          <cell r="G297" t="str">
            <v>Air-Source Heat Pumps</v>
          </cell>
          <cell r="H297" t="str">
            <v>CommHEAT</v>
          </cell>
          <cell r="I297" t="str">
            <v>No</v>
          </cell>
          <cell r="J297" t="str">
            <v>x</v>
          </cell>
          <cell r="K297" t="str">
            <v>x</v>
          </cell>
          <cell r="L297" t="str">
            <v>Commercial-All Com-Vent</v>
          </cell>
        </row>
        <row r="298">
          <cell r="B298" t="str">
            <v>CHVHI82026</v>
          </cell>
          <cell r="C298" t="str">
            <v>R</v>
          </cell>
          <cell r="D298" t="str">
            <v>Commercial</v>
          </cell>
          <cell r="E298" t="str">
            <v>HVAC</v>
          </cell>
          <cell r="F298" t="str">
            <v>HVAC System Improvements</v>
          </cell>
          <cell r="G298" t="str">
            <v>Building Commissioning Improvements</v>
          </cell>
          <cell r="H298" t="str">
            <v>ExComm</v>
          </cell>
          <cell r="I298" t="str">
            <v>No</v>
          </cell>
          <cell r="J298" t="str">
            <v>x</v>
          </cell>
          <cell r="K298" t="str">
            <v>x</v>
          </cell>
          <cell r="L298" t="str">
            <v>Commercial-All Com-Vent</v>
          </cell>
        </row>
        <row r="299">
          <cell r="B299" t="str">
            <v>CHVHI82027</v>
          </cell>
          <cell r="C299" t="str">
            <v>R</v>
          </cell>
          <cell r="D299" t="str">
            <v>Commercial</v>
          </cell>
          <cell r="E299" t="str">
            <v>HVAC</v>
          </cell>
          <cell r="F299" t="str">
            <v>HVAC System Improvements</v>
          </cell>
          <cell r="G299" t="str">
            <v>Centrifugal Chiller Improvements</v>
          </cell>
          <cell r="H299" t="str">
            <v>ExComm</v>
          </cell>
          <cell r="I299" t="str">
            <v>No</v>
          </cell>
          <cell r="J299" t="str">
            <v>x</v>
          </cell>
          <cell r="K299" t="str">
            <v>x</v>
          </cell>
          <cell r="L299" t="str">
            <v>Commercial-All Com-Cool</v>
          </cell>
        </row>
        <row r="300">
          <cell r="B300" t="str">
            <v>CHVHI82028</v>
          </cell>
          <cell r="C300" t="str">
            <v>R</v>
          </cell>
          <cell r="D300" t="str">
            <v>Commercial</v>
          </cell>
          <cell r="E300" t="str">
            <v>HVAC</v>
          </cell>
          <cell r="F300" t="str">
            <v>HVAC System Improvements</v>
          </cell>
          <cell r="G300" t="str">
            <v>Duct Insulation</v>
          </cell>
          <cell r="H300" t="str">
            <v>CommHEAT</v>
          </cell>
          <cell r="I300" t="str">
            <v>No</v>
          </cell>
          <cell r="J300" t="str">
            <v>x</v>
          </cell>
          <cell r="K300" t="str">
            <v>x</v>
          </cell>
          <cell r="L300" t="str">
            <v>C-All-HVAC-ER-All-All-E</v>
          </cell>
        </row>
        <row r="301">
          <cell r="B301" t="str">
            <v>CHVHI82029</v>
          </cell>
          <cell r="C301" t="str">
            <v>R</v>
          </cell>
          <cell r="D301" t="str">
            <v>Commercial</v>
          </cell>
          <cell r="E301" t="str">
            <v>HVAC</v>
          </cell>
          <cell r="F301" t="str">
            <v>HVAC System Improvements</v>
          </cell>
          <cell r="G301" t="str">
            <v>Ductless Heat Pumps</v>
          </cell>
          <cell r="H301" t="str">
            <v>CommHEAT</v>
          </cell>
          <cell r="I301" t="str">
            <v>No</v>
          </cell>
          <cell r="J301" t="str">
            <v>x</v>
          </cell>
          <cell r="K301" t="str">
            <v>x</v>
          </cell>
          <cell r="L301" t="str">
            <v>C-All-HVAC-ER-All-All-E</v>
          </cell>
        </row>
        <row r="302">
          <cell r="B302" t="str">
            <v>CHVHI82030</v>
          </cell>
          <cell r="C302" t="str">
            <v>R</v>
          </cell>
          <cell r="D302" t="str">
            <v>Commercial</v>
          </cell>
          <cell r="E302" t="str">
            <v>HVAC</v>
          </cell>
          <cell r="F302" t="str">
            <v>HVAC System Improvements</v>
          </cell>
          <cell r="G302" t="str">
            <v>Economizer System Improvements</v>
          </cell>
          <cell r="H302" t="str">
            <v>ComEconoMizer</v>
          </cell>
          <cell r="I302" t="str">
            <v>No</v>
          </cell>
          <cell r="J302" t="str">
            <v>x</v>
          </cell>
          <cell r="K302" t="str">
            <v>x</v>
          </cell>
          <cell r="L302" t="str">
            <v>Commercial-All Com-Vent</v>
          </cell>
        </row>
        <row r="303">
          <cell r="B303" t="str">
            <v>CHVHI82031</v>
          </cell>
          <cell r="C303" t="str">
            <v>R</v>
          </cell>
          <cell r="D303" t="str">
            <v>Commercial</v>
          </cell>
          <cell r="E303" t="str">
            <v>HVAC</v>
          </cell>
          <cell r="F303" t="str">
            <v>HVAC System Improvements</v>
          </cell>
          <cell r="G303" t="str">
            <v>Interactive HVAC System Improvements</v>
          </cell>
          <cell r="H303" t="str">
            <v>ExComm</v>
          </cell>
          <cell r="I303" t="str">
            <v>No</v>
          </cell>
          <cell r="J303" t="str">
            <v>x</v>
          </cell>
          <cell r="K303" t="str">
            <v>x</v>
          </cell>
          <cell r="L303" t="str">
            <v>Commercial-All Com-Vent</v>
          </cell>
        </row>
        <row r="304">
          <cell r="B304" t="str">
            <v>CHVHI82032</v>
          </cell>
          <cell r="C304" t="str">
            <v>R</v>
          </cell>
          <cell r="D304" t="str">
            <v>Commercial</v>
          </cell>
          <cell r="E304" t="str">
            <v>HVAC</v>
          </cell>
          <cell r="F304" t="str">
            <v>HVAC System Improvements</v>
          </cell>
          <cell r="G304" t="str">
            <v>Reciprocating Chiller Improvements</v>
          </cell>
          <cell r="H304" t="str">
            <v>CommCool</v>
          </cell>
          <cell r="I304" t="str">
            <v>No</v>
          </cell>
          <cell r="J304" t="str">
            <v>x</v>
          </cell>
          <cell r="K304" t="str">
            <v>x</v>
          </cell>
          <cell r="L304" t="str">
            <v>Commercial-All Com-Cool</v>
          </cell>
        </row>
        <row r="305">
          <cell r="B305" t="str">
            <v>CHVHI82033</v>
          </cell>
          <cell r="C305" t="str">
            <v>R</v>
          </cell>
          <cell r="D305" t="str">
            <v>Commercial</v>
          </cell>
          <cell r="E305" t="str">
            <v>HVAC</v>
          </cell>
          <cell r="F305" t="str">
            <v>HVAC System Improvements</v>
          </cell>
          <cell r="G305" t="str">
            <v>Rooftop Units</v>
          </cell>
          <cell r="H305" t="str">
            <v>CommCool</v>
          </cell>
          <cell r="I305" t="str">
            <v>No</v>
          </cell>
          <cell r="J305" t="str">
            <v>x</v>
          </cell>
          <cell r="K305" t="str">
            <v>x</v>
          </cell>
          <cell r="L305" t="str">
            <v>Commercial-All Com-Cool</v>
          </cell>
        </row>
        <row r="306">
          <cell r="B306" t="str">
            <v>CHVHI82034</v>
          </cell>
          <cell r="C306" t="str">
            <v>R</v>
          </cell>
          <cell r="D306" t="str">
            <v>Commercial</v>
          </cell>
          <cell r="E306" t="str">
            <v>HVAC</v>
          </cell>
          <cell r="F306" t="str">
            <v>HVAC System Improvements</v>
          </cell>
          <cell r="G306" t="str">
            <v>Rotary Screw Chiller Improvements</v>
          </cell>
          <cell r="H306" t="str">
            <v>CommCool</v>
          </cell>
          <cell r="I306" t="str">
            <v>No</v>
          </cell>
          <cell r="J306" t="str">
            <v>x</v>
          </cell>
          <cell r="K306" t="str">
            <v>x</v>
          </cell>
          <cell r="L306" t="str">
            <v>Commercial-All Com-Cool</v>
          </cell>
        </row>
        <row r="307">
          <cell r="B307" t="str">
            <v>CHVHI82035</v>
          </cell>
          <cell r="C307" t="str">
            <v>R</v>
          </cell>
          <cell r="D307" t="str">
            <v>Commercial</v>
          </cell>
          <cell r="E307" t="str">
            <v>HVAC</v>
          </cell>
          <cell r="F307" t="str">
            <v>HVAC System Improvements</v>
          </cell>
          <cell r="G307" t="str">
            <v>Scroll Chiller Improvements</v>
          </cell>
          <cell r="H307" t="str">
            <v>CommCool</v>
          </cell>
          <cell r="I307" t="str">
            <v>No</v>
          </cell>
          <cell r="J307" t="str">
            <v>x</v>
          </cell>
          <cell r="K307" t="str">
            <v>x</v>
          </cell>
          <cell r="L307" t="str">
            <v>Commercial-All Com-Cool</v>
          </cell>
        </row>
        <row r="308">
          <cell r="B308" t="str">
            <v>CHVHI82036</v>
          </cell>
          <cell r="C308" t="str">
            <v>R</v>
          </cell>
          <cell r="D308" t="str">
            <v>Commercial</v>
          </cell>
          <cell r="E308" t="str">
            <v>HVAC</v>
          </cell>
          <cell r="F308" t="str">
            <v>HVAC System Improvements</v>
          </cell>
          <cell r="G308" t="str">
            <v>Storage Tank Insulation Improvements</v>
          </cell>
          <cell r="H308" t="str">
            <v>ExComm</v>
          </cell>
          <cell r="I308" t="str">
            <v>No</v>
          </cell>
          <cell r="J308" t="str">
            <v>x</v>
          </cell>
          <cell r="K308" t="str">
            <v>x</v>
          </cell>
          <cell r="L308" t="str">
            <v>Commercial-All Com-Vent</v>
          </cell>
        </row>
        <row r="309">
          <cell r="B309" t="str">
            <v>CHVHI82037</v>
          </cell>
          <cell r="C309" t="str">
            <v>R</v>
          </cell>
          <cell r="D309" t="str">
            <v>Commercial</v>
          </cell>
          <cell r="E309" t="str">
            <v>HVAC</v>
          </cell>
          <cell r="F309" t="str">
            <v>HVAC System Improvements</v>
          </cell>
          <cell r="G309" t="str">
            <v>Variable Refrigerant Flow System Improvements</v>
          </cell>
          <cell r="H309" t="str">
            <v>ExComm</v>
          </cell>
          <cell r="I309" t="str">
            <v>No</v>
          </cell>
          <cell r="J309" t="str">
            <v>x</v>
          </cell>
          <cell r="K309" t="str">
            <v>x</v>
          </cell>
          <cell r="L309" t="str">
            <v>Commercial-All Com-Vent</v>
          </cell>
        </row>
        <row r="310">
          <cell r="B310" t="str">
            <v>CHVHI82038</v>
          </cell>
          <cell r="C310" t="str">
            <v>R</v>
          </cell>
          <cell r="D310" t="str">
            <v>Commercial</v>
          </cell>
          <cell r="E310" t="str">
            <v>HVAC</v>
          </cell>
          <cell r="F310" t="str">
            <v>HVAC System Improvements</v>
          </cell>
          <cell r="G310" t="str">
            <v>Ventilation System Improvements</v>
          </cell>
          <cell r="H310" t="str">
            <v>CommVENT</v>
          </cell>
          <cell r="I310" t="str">
            <v>No</v>
          </cell>
          <cell r="J310" t="str">
            <v>x</v>
          </cell>
          <cell r="K310" t="str">
            <v>x</v>
          </cell>
          <cell r="L310" t="str">
            <v>Commercial-All Com-Vent</v>
          </cell>
        </row>
        <row r="311">
          <cell r="B311" t="str">
            <v>CHVHI82039</v>
          </cell>
          <cell r="C311" t="str">
            <v>R</v>
          </cell>
          <cell r="D311" t="str">
            <v>Commercial</v>
          </cell>
          <cell r="E311" t="str">
            <v>HVAC</v>
          </cell>
          <cell r="F311" t="str">
            <v>HVAC System Improvements</v>
          </cell>
          <cell r="G311" t="str">
            <v>Water-Source Heat Pumps</v>
          </cell>
          <cell r="H311" t="str">
            <v>ExComm</v>
          </cell>
          <cell r="I311" t="str">
            <v>No</v>
          </cell>
          <cell r="J311" t="str">
            <v>x</v>
          </cell>
          <cell r="K311" t="str">
            <v>x</v>
          </cell>
          <cell r="L311" t="str">
            <v>Commercial-All Com-Vent</v>
          </cell>
        </row>
        <row r="312">
          <cell r="B312" t="str">
            <v>CHVHI82102</v>
          </cell>
          <cell r="C312" t="str">
            <v>R</v>
          </cell>
          <cell r="D312" t="str">
            <v>Commercial</v>
          </cell>
          <cell r="E312" t="str">
            <v>HVAC</v>
          </cell>
          <cell r="F312" t="str">
            <v>HVAC System Improvements</v>
          </cell>
          <cell r="G312" t="str">
            <v>Fan System Improvements</v>
          </cell>
          <cell r="H312" t="str">
            <v>CommHEAT</v>
          </cell>
          <cell r="I312" t="str">
            <v>No</v>
          </cell>
          <cell r="J312" t="str">
            <v>x</v>
          </cell>
          <cell r="K312" t="str">
            <v>x</v>
          </cell>
          <cell r="L312" t="str">
            <v>C-All-HVAC-ER-All-All-E</v>
          </cell>
        </row>
        <row r="313">
          <cell r="B313" t="str">
            <v>CHVHI82103</v>
          </cell>
          <cell r="C313" t="str">
            <v>R</v>
          </cell>
          <cell r="D313" t="str">
            <v>Commercial</v>
          </cell>
          <cell r="E313" t="str">
            <v>HVAC</v>
          </cell>
          <cell r="F313" t="str">
            <v>HVAC System Improvements</v>
          </cell>
          <cell r="G313" t="str">
            <v>Pump System Improvements</v>
          </cell>
          <cell r="H313" t="str">
            <v>CommHEAT</v>
          </cell>
          <cell r="I313" t="str">
            <v>No</v>
          </cell>
          <cell r="J313" t="str">
            <v>x</v>
          </cell>
          <cell r="K313" t="str">
            <v>x</v>
          </cell>
          <cell r="L313" t="str">
            <v>C-All-HVAC-ER-All-All-E</v>
          </cell>
        </row>
        <row r="314">
          <cell r="B314" t="str">
            <v>CHVHI82122</v>
          </cell>
          <cell r="C314" t="str">
            <v>R</v>
          </cell>
          <cell r="D314" t="str">
            <v>Commercial</v>
          </cell>
          <cell r="E314" t="str">
            <v>HVAC</v>
          </cell>
          <cell r="F314" t="str">
            <v>HVAC System Improvements</v>
          </cell>
          <cell r="G314" t="str">
            <v>Data Center Airflow Management</v>
          </cell>
          <cell r="H314" t="str">
            <v>CommVENT</v>
          </cell>
          <cell r="I314" t="str">
            <v>No</v>
          </cell>
          <cell r="J314" t="str">
            <v>x</v>
          </cell>
          <cell r="K314" t="str">
            <v>x</v>
          </cell>
          <cell r="L314" t="str">
            <v>Commercial-All Com-Vent</v>
          </cell>
        </row>
        <row r="315">
          <cell r="B315" t="str">
            <v>CHVHI92025</v>
          </cell>
          <cell r="C315" t="str">
            <v>L</v>
          </cell>
          <cell r="D315" t="str">
            <v>Commercial</v>
          </cell>
          <cell r="E315" t="str">
            <v>HVAC</v>
          </cell>
          <cell r="F315" t="str">
            <v>HVAC System Improvements</v>
          </cell>
          <cell r="G315" t="str">
            <v>Air-Source Heat Pumps</v>
          </cell>
          <cell r="H315" t="str">
            <v>CommHEAT</v>
          </cell>
          <cell r="I315" t="str">
            <v>No</v>
          </cell>
          <cell r="J315" t="str">
            <v>x</v>
          </cell>
          <cell r="K315" t="str">
            <v>x</v>
          </cell>
          <cell r="L315" t="str">
            <v>Commercial-All Com-Vent</v>
          </cell>
        </row>
        <row r="316">
          <cell r="B316" t="str">
            <v>CHVHI92026</v>
          </cell>
          <cell r="C316" t="str">
            <v>L</v>
          </cell>
          <cell r="D316" t="str">
            <v>Commercial</v>
          </cell>
          <cell r="E316" t="str">
            <v>HVAC</v>
          </cell>
          <cell r="F316" t="str">
            <v>HVAC System Improvements</v>
          </cell>
          <cell r="G316" t="str">
            <v>Building Commissioning Improvements</v>
          </cell>
          <cell r="H316" t="str">
            <v>NewCOMM</v>
          </cell>
          <cell r="I316" t="str">
            <v>No</v>
          </cell>
          <cell r="J316" t="str">
            <v>x</v>
          </cell>
          <cell r="K316" t="str">
            <v>x</v>
          </cell>
          <cell r="L316" t="str">
            <v>Commercial-All Com-Vent</v>
          </cell>
        </row>
        <row r="317">
          <cell r="B317" t="str">
            <v>CHVHI92027</v>
          </cell>
          <cell r="C317" t="str">
            <v>L</v>
          </cell>
          <cell r="D317" t="str">
            <v>Commercial</v>
          </cell>
          <cell r="E317" t="str">
            <v>HVAC</v>
          </cell>
          <cell r="F317" t="str">
            <v>HVAC System Improvements</v>
          </cell>
          <cell r="G317" t="str">
            <v>Centrifugal Chiller Improvements</v>
          </cell>
          <cell r="H317" t="str">
            <v>NewCOMM</v>
          </cell>
          <cell r="I317" t="str">
            <v>No</v>
          </cell>
          <cell r="J317" t="str">
            <v>x</v>
          </cell>
          <cell r="K317" t="str">
            <v>x</v>
          </cell>
          <cell r="L317" t="str">
            <v>Commercial-All Com-Cool</v>
          </cell>
        </row>
        <row r="318">
          <cell r="B318" t="str">
            <v>CHVHI92028</v>
          </cell>
          <cell r="C318" t="str">
            <v>L</v>
          </cell>
          <cell r="D318" t="str">
            <v>Commercial</v>
          </cell>
          <cell r="E318" t="str">
            <v>HVAC</v>
          </cell>
          <cell r="F318" t="str">
            <v>HVAC System Improvements</v>
          </cell>
          <cell r="G318" t="str">
            <v>Duct Insulation</v>
          </cell>
          <cell r="H318" t="str">
            <v>CommHEAT</v>
          </cell>
          <cell r="I318" t="str">
            <v>No</v>
          </cell>
          <cell r="J318" t="str">
            <v>x</v>
          </cell>
          <cell r="K318" t="str">
            <v>x</v>
          </cell>
          <cell r="L318" t="str">
            <v>C-All-HVAC-ER-All-All-E</v>
          </cell>
        </row>
        <row r="319">
          <cell r="B319" t="str">
            <v>CHVHI92029</v>
          </cell>
          <cell r="C319" t="str">
            <v>L</v>
          </cell>
          <cell r="D319" t="str">
            <v>Commercial</v>
          </cell>
          <cell r="E319" t="str">
            <v>HVAC</v>
          </cell>
          <cell r="F319" t="str">
            <v>HVAC System Improvements</v>
          </cell>
          <cell r="G319" t="str">
            <v>Ductless Heat Pumps</v>
          </cell>
          <cell r="H319" t="str">
            <v>CommHEAT</v>
          </cell>
          <cell r="I319" t="str">
            <v>No</v>
          </cell>
          <cell r="J319" t="str">
            <v>x</v>
          </cell>
          <cell r="K319" t="str">
            <v>x</v>
          </cell>
          <cell r="L319" t="str">
            <v>C-All-HVAC-ER-All-All-E</v>
          </cell>
        </row>
        <row r="320">
          <cell r="B320" t="str">
            <v>CHVHI92030</v>
          </cell>
          <cell r="C320" t="str">
            <v>L</v>
          </cell>
          <cell r="D320" t="str">
            <v>Commercial</v>
          </cell>
          <cell r="E320" t="str">
            <v>HVAC</v>
          </cell>
          <cell r="F320" t="str">
            <v>HVAC System Improvements</v>
          </cell>
          <cell r="G320" t="str">
            <v>Economizer System Improvements</v>
          </cell>
          <cell r="H320" t="str">
            <v>ComEconoMizer</v>
          </cell>
          <cell r="I320" t="str">
            <v>No</v>
          </cell>
          <cell r="J320" t="str">
            <v>x</v>
          </cell>
          <cell r="K320" t="str">
            <v>x</v>
          </cell>
          <cell r="L320" t="str">
            <v>Commercial-All Com-Vent</v>
          </cell>
        </row>
        <row r="321">
          <cell r="B321" t="str">
            <v>CHVHI92031</v>
          </cell>
          <cell r="C321" t="str">
            <v>L</v>
          </cell>
          <cell r="D321" t="str">
            <v>Commercial</v>
          </cell>
          <cell r="E321" t="str">
            <v>HVAC</v>
          </cell>
          <cell r="F321" t="str">
            <v>HVAC System Improvements</v>
          </cell>
          <cell r="G321" t="str">
            <v>Interactive HVAC System Improvements</v>
          </cell>
          <cell r="H321" t="str">
            <v>NewCOMM</v>
          </cell>
          <cell r="I321" t="str">
            <v>No</v>
          </cell>
          <cell r="J321" t="str">
            <v>x</v>
          </cell>
          <cell r="K321" t="str">
            <v>x</v>
          </cell>
          <cell r="L321" t="str">
            <v>Commercial-All Com-Vent</v>
          </cell>
        </row>
        <row r="322">
          <cell r="B322" t="str">
            <v>CHVHI92032</v>
          </cell>
          <cell r="C322" t="str">
            <v>L</v>
          </cell>
          <cell r="D322" t="str">
            <v>Commercial</v>
          </cell>
          <cell r="E322" t="str">
            <v>HVAC</v>
          </cell>
          <cell r="F322" t="str">
            <v>HVAC System Improvements</v>
          </cell>
          <cell r="G322" t="str">
            <v>Reciprocating Chiller Improvements</v>
          </cell>
          <cell r="H322" t="str">
            <v>CommCool</v>
          </cell>
          <cell r="I322" t="str">
            <v>No</v>
          </cell>
          <cell r="J322" t="str">
            <v>x</v>
          </cell>
          <cell r="K322" t="str">
            <v>x</v>
          </cell>
          <cell r="L322" t="str">
            <v>Commercial-All Com-Cool</v>
          </cell>
        </row>
        <row r="323">
          <cell r="B323" t="str">
            <v>CHVHI92033</v>
          </cell>
          <cell r="C323" t="str">
            <v>L</v>
          </cell>
          <cell r="D323" t="str">
            <v>Commercial</v>
          </cell>
          <cell r="E323" t="str">
            <v>HVAC</v>
          </cell>
          <cell r="F323" t="str">
            <v>HVAC System Improvements</v>
          </cell>
          <cell r="G323" t="str">
            <v>Rooftop Units</v>
          </cell>
          <cell r="H323" t="str">
            <v>CommCool</v>
          </cell>
          <cell r="I323" t="str">
            <v>No</v>
          </cell>
          <cell r="J323" t="str">
            <v>x</v>
          </cell>
          <cell r="K323" t="str">
            <v>x</v>
          </cell>
          <cell r="L323" t="str">
            <v>Commercial-All Com-Cool</v>
          </cell>
        </row>
        <row r="324">
          <cell r="B324" t="str">
            <v>CHVHI92034</v>
          </cell>
          <cell r="C324" t="str">
            <v>L</v>
          </cell>
          <cell r="D324" t="str">
            <v>Commercial</v>
          </cell>
          <cell r="E324" t="str">
            <v>HVAC</v>
          </cell>
          <cell r="F324" t="str">
            <v>HVAC System Improvements</v>
          </cell>
          <cell r="G324" t="str">
            <v>Rotary Screw Chiller Improvements</v>
          </cell>
          <cell r="H324" t="str">
            <v>CommCool</v>
          </cell>
          <cell r="I324" t="str">
            <v>No</v>
          </cell>
          <cell r="J324" t="str">
            <v>x</v>
          </cell>
          <cell r="K324" t="str">
            <v>x</v>
          </cell>
          <cell r="L324" t="str">
            <v>Commercial-All Com-Cool</v>
          </cell>
        </row>
        <row r="325">
          <cell r="B325" t="str">
            <v>CHVHI92035</v>
          </cell>
          <cell r="C325" t="str">
            <v>L</v>
          </cell>
          <cell r="D325" t="str">
            <v>Commercial</v>
          </cell>
          <cell r="E325" t="str">
            <v>HVAC</v>
          </cell>
          <cell r="F325" t="str">
            <v>HVAC System Improvements</v>
          </cell>
          <cell r="G325" t="str">
            <v>Scroll Chiller Improvements</v>
          </cell>
          <cell r="H325" t="str">
            <v>CommCool</v>
          </cell>
          <cell r="I325" t="str">
            <v>No</v>
          </cell>
          <cell r="J325" t="str">
            <v>x</v>
          </cell>
          <cell r="K325" t="str">
            <v>x</v>
          </cell>
          <cell r="L325" t="str">
            <v>Commercial-All Com-Cool</v>
          </cell>
        </row>
        <row r="326">
          <cell r="B326" t="str">
            <v>CHVHI92036</v>
          </cell>
          <cell r="C326" t="str">
            <v>L</v>
          </cell>
          <cell r="D326" t="str">
            <v>Commercial</v>
          </cell>
          <cell r="E326" t="str">
            <v>HVAC</v>
          </cell>
          <cell r="F326" t="str">
            <v>HVAC System Improvements</v>
          </cell>
          <cell r="G326" t="str">
            <v>Storage Tank Insulation Improvements</v>
          </cell>
          <cell r="H326" t="str">
            <v>NewCOMM</v>
          </cell>
          <cell r="I326" t="str">
            <v>No</v>
          </cell>
          <cell r="J326" t="str">
            <v>x</v>
          </cell>
          <cell r="K326" t="str">
            <v>x</v>
          </cell>
          <cell r="L326" t="str">
            <v>Commercial-All Com-Vent</v>
          </cell>
        </row>
        <row r="327">
          <cell r="B327" t="str">
            <v>CHVHI92037</v>
          </cell>
          <cell r="C327" t="str">
            <v>L</v>
          </cell>
          <cell r="D327" t="str">
            <v>Commercial</v>
          </cell>
          <cell r="E327" t="str">
            <v>HVAC</v>
          </cell>
          <cell r="F327" t="str">
            <v>HVAC System Improvements</v>
          </cell>
          <cell r="G327" t="str">
            <v>Variable Refrigerant Flow System Improvements</v>
          </cell>
          <cell r="H327" t="str">
            <v>NewCOMM</v>
          </cell>
          <cell r="I327" t="str">
            <v>No</v>
          </cell>
          <cell r="J327" t="str">
            <v>x</v>
          </cell>
          <cell r="K327" t="str">
            <v>x</v>
          </cell>
          <cell r="L327" t="str">
            <v>Commercial-All Com-Vent</v>
          </cell>
        </row>
        <row r="328">
          <cell r="B328" t="str">
            <v>CHVHI92038</v>
          </cell>
          <cell r="C328" t="str">
            <v>L</v>
          </cell>
          <cell r="D328" t="str">
            <v>Commercial</v>
          </cell>
          <cell r="E328" t="str">
            <v>HVAC</v>
          </cell>
          <cell r="F328" t="str">
            <v>HVAC System Improvements</v>
          </cell>
          <cell r="G328" t="str">
            <v>Ventilation System Improvements</v>
          </cell>
          <cell r="H328" t="str">
            <v>CommVENT</v>
          </cell>
          <cell r="I328" t="str">
            <v>No</v>
          </cell>
          <cell r="J328" t="str">
            <v>x</v>
          </cell>
          <cell r="K328" t="str">
            <v>x</v>
          </cell>
          <cell r="L328" t="str">
            <v>Commercial-All Com-Vent</v>
          </cell>
        </row>
        <row r="329">
          <cell r="B329" t="str">
            <v>CHVHI92039</v>
          </cell>
          <cell r="C329" t="str">
            <v>L</v>
          </cell>
          <cell r="D329" t="str">
            <v>Commercial</v>
          </cell>
          <cell r="E329" t="str">
            <v>HVAC</v>
          </cell>
          <cell r="F329" t="str">
            <v>HVAC System Improvements</v>
          </cell>
          <cell r="G329" t="str">
            <v>Water-Source Heat Pumps</v>
          </cell>
          <cell r="H329" t="str">
            <v>NewCOMM</v>
          </cell>
          <cell r="I329" t="str">
            <v>No</v>
          </cell>
          <cell r="J329" t="str">
            <v>x</v>
          </cell>
          <cell r="K329" t="str">
            <v>x</v>
          </cell>
          <cell r="L329" t="str">
            <v>Commercial-All Com-Vent</v>
          </cell>
        </row>
        <row r="330">
          <cell r="B330" t="str">
            <v>CHVHI92102</v>
          </cell>
          <cell r="C330" t="str">
            <v>L</v>
          </cell>
          <cell r="D330" t="str">
            <v>Commercial</v>
          </cell>
          <cell r="E330" t="str">
            <v>HVAC</v>
          </cell>
          <cell r="F330" t="str">
            <v>HVAC System Improvements</v>
          </cell>
          <cell r="G330" t="str">
            <v>Fan System Improvements</v>
          </cell>
          <cell r="H330" t="str">
            <v>CommHEAT</v>
          </cell>
          <cell r="I330" t="str">
            <v>No</v>
          </cell>
          <cell r="J330" t="str">
            <v>x</v>
          </cell>
          <cell r="K330" t="str">
            <v>x</v>
          </cell>
          <cell r="L330" t="str">
            <v>C-All-HVAC-ER-All-All-E</v>
          </cell>
        </row>
        <row r="331">
          <cell r="B331" t="str">
            <v>CHVHI92103</v>
          </cell>
          <cell r="C331" t="str">
            <v>L</v>
          </cell>
          <cell r="D331" t="str">
            <v>Commercial</v>
          </cell>
          <cell r="E331" t="str">
            <v>HVAC</v>
          </cell>
          <cell r="F331" t="str">
            <v>HVAC System Improvements</v>
          </cell>
          <cell r="G331" t="str">
            <v>Pump System Improvements</v>
          </cell>
          <cell r="H331" t="str">
            <v>CommHEAT</v>
          </cell>
          <cell r="I331" t="str">
            <v>No</v>
          </cell>
          <cell r="J331" t="str">
            <v>x</v>
          </cell>
          <cell r="K331" t="str">
            <v>x</v>
          </cell>
          <cell r="L331" t="str">
            <v>C-All-HVAC-ER-All-All-E</v>
          </cell>
        </row>
        <row r="332">
          <cell r="B332" t="str">
            <v>CHVHI92122</v>
          </cell>
          <cell r="C332" t="str">
            <v>L</v>
          </cell>
          <cell r="D332" t="str">
            <v>Commercial</v>
          </cell>
          <cell r="E332" t="str">
            <v>HVAC</v>
          </cell>
          <cell r="F332" t="str">
            <v>HVAC System Improvements</v>
          </cell>
          <cell r="G332" t="str">
            <v>Data Center Airflow Management</v>
          </cell>
          <cell r="H332" t="str">
            <v>CommVENT</v>
          </cell>
          <cell r="I332" t="str">
            <v>No</v>
          </cell>
          <cell r="J332" t="str">
            <v>x</v>
          </cell>
          <cell r="K332" t="str">
            <v>x</v>
          </cell>
          <cell r="L332" t="str">
            <v>Commercial-All Com-Vent</v>
          </cell>
        </row>
        <row r="333">
          <cell r="B333" t="str">
            <v>CHVHR82018</v>
          </cell>
          <cell r="C333" t="str">
            <v>R</v>
          </cell>
          <cell r="D333" t="str">
            <v>Commercial</v>
          </cell>
          <cell r="E333" t="str">
            <v>HVAC</v>
          </cell>
          <cell r="F333" t="str">
            <v>Heat Recovery</v>
          </cell>
          <cell r="G333" t="str">
            <v>Heat Recovery Improvements</v>
          </cell>
          <cell r="H333" t="str">
            <v>ExComm</v>
          </cell>
          <cell r="I333" t="str">
            <v>No</v>
          </cell>
          <cell r="J333" t="str">
            <v>x</v>
          </cell>
          <cell r="K333" t="str">
            <v>x</v>
          </cell>
          <cell r="L333" t="str">
            <v>C-All-HVAC-ER-All-All-E</v>
          </cell>
        </row>
        <row r="334">
          <cell r="B334" t="str">
            <v>CHVHR82019</v>
          </cell>
          <cell r="C334" t="str">
            <v>R</v>
          </cell>
          <cell r="D334" t="str">
            <v>Commercial</v>
          </cell>
          <cell r="E334" t="str">
            <v>HVAC</v>
          </cell>
          <cell r="F334" t="str">
            <v>Heat Recovery</v>
          </cell>
          <cell r="G334" t="str">
            <v>Humidification/Dehumidification Improvements</v>
          </cell>
          <cell r="H334" t="str">
            <v>ExComm</v>
          </cell>
          <cell r="I334" t="str">
            <v>No</v>
          </cell>
          <cell r="J334" t="str">
            <v>x</v>
          </cell>
          <cell r="K334" t="str">
            <v>x</v>
          </cell>
          <cell r="L334" t="str">
            <v>Commercial-All Com-Vent</v>
          </cell>
        </row>
        <row r="335">
          <cell r="B335" t="str">
            <v>CHVHR92018</v>
          </cell>
          <cell r="C335" t="str">
            <v>L</v>
          </cell>
          <cell r="D335" t="str">
            <v>Commercial</v>
          </cell>
          <cell r="E335" t="str">
            <v>HVAC</v>
          </cell>
          <cell r="F335" t="str">
            <v>Heat Recovery</v>
          </cell>
          <cell r="G335" t="str">
            <v>Heat Recovery Improvements</v>
          </cell>
          <cell r="H335" t="str">
            <v>NewCOMM</v>
          </cell>
          <cell r="I335" t="str">
            <v>No</v>
          </cell>
          <cell r="J335" t="str">
            <v>x</v>
          </cell>
          <cell r="K335" t="str">
            <v>x</v>
          </cell>
          <cell r="L335" t="str">
            <v>C-All-HVAC-ER-All-All-E</v>
          </cell>
        </row>
        <row r="336">
          <cell r="B336" t="str">
            <v>CHVHR92019</v>
          </cell>
          <cell r="C336" t="str">
            <v>L</v>
          </cell>
          <cell r="D336" t="str">
            <v>Commercial</v>
          </cell>
          <cell r="E336" t="str">
            <v>HVAC</v>
          </cell>
          <cell r="F336" t="str">
            <v>Heat Recovery</v>
          </cell>
          <cell r="G336" t="str">
            <v>Humidification/Dehumidification Improvements</v>
          </cell>
          <cell r="H336" t="str">
            <v>NewCOMM</v>
          </cell>
          <cell r="I336" t="str">
            <v>No</v>
          </cell>
          <cell r="J336" t="str">
            <v>x</v>
          </cell>
          <cell r="K336" t="str">
            <v>x</v>
          </cell>
          <cell r="L336" t="str">
            <v>Commercial-All Com-Vent</v>
          </cell>
        </row>
        <row r="337">
          <cell r="B337" t="str">
            <v>CLIDE82040</v>
          </cell>
          <cell r="C337" t="str">
            <v>R</v>
          </cell>
          <cell r="D337" t="str">
            <v>Commercial</v>
          </cell>
          <cell r="E337" t="str">
            <v>Lighting</v>
          </cell>
          <cell r="F337" t="str">
            <v>Delamping</v>
          </cell>
          <cell r="G337" t="str">
            <v>Delamping</v>
          </cell>
          <cell r="H337" t="str">
            <v>ExCommLight</v>
          </cell>
          <cell r="I337" t="str">
            <v>No</v>
          </cell>
          <cell r="J337" t="str">
            <v>x</v>
          </cell>
          <cell r="K337" t="str">
            <v>x</v>
          </cell>
          <cell r="L337" t="str">
            <v>Commercial-All Com-IntLight</v>
          </cell>
        </row>
        <row r="338">
          <cell r="B338" t="str">
            <v>CLIDE92040</v>
          </cell>
          <cell r="C338" t="str">
            <v>L</v>
          </cell>
          <cell r="D338" t="str">
            <v>Commercial</v>
          </cell>
          <cell r="E338" t="str">
            <v>Lighting</v>
          </cell>
          <cell r="F338" t="str">
            <v>Delamping</v>
          </cell>
          <cell r="G338" t="str">
            <v>Delamping</v>
          </cell>
          <cell r="H338" t="str">
            <v>NewCommLight</v>
          </cell>
          <cell r="I338" t="str">
            <v>No</v>
          </cell>
          <cell r="J338" t="str">
            <v>x</v>
          </cell>
          <cell r="K338" t="str">
            <v>x</v>
          </cell>
          <cell r="L338" t="str">
            <v>Commercial-All Com-IntLight</v>
          </cell>
        </row>
        <row r="339">
          <cell r="B339" t="str">
            <v>CLILB82041</v>
          </cell>
          <cell r="C339" t="str">
            <v>R</v>
          </cell>
          <cell r="D339" t="str">
            <v>Commercial</v>
          </cell>
          <cell r="E339" t="str">
            <v>Lighting</v>
          </cell>
          <cell r="F339" t="str">
            <v>Lamps/Ballasts/Fixtures</v>
          </cell>
          <cell r="G339" t="str">
            <v>Lamps/Ballasts</v>
          </cell>
          <cell r="H339" t="str">
            <v>ExCommLight</v>
          </cell>
          <cell r="I339" t="str">
            <v>No</v>
          </cell>
          <cell r="J339" t="str">
            <v/>
          </cell>
          <cell r="K339" t="str">
            <v>x</v>
          </cell>
          <cell r="L339" t="str">
            <v>Commercial-All Com-IntLight</v>
          </cell>
        </row>
        <row r="340">
          <cell r="B340" t="str">
            <v>CLILB82042</v>
          </cell>
          <cell r="C340" t="str">
            <v>R</v>
          </cell>
          <cell r="D340" t="str">
            <v>Commercial</v>
          </cell>
          <cell r="E340" t="str">
            <v>Lighting</v>
          </cell>
          <cell r="F340" t="str">
            <v>Lamps/Ballasts/Fixtures</v>
          </cell>
          <cell r="G340" t="str">
            <v>Lamps/Ballasts w/Controls</v>
          </cell>
          <cell r="H340" t="str">
            <v>ExCommLight</v>
          </cell>
          <cell r="I340" t="str">
            <v>No</v>
          </cell>
          <cell r="J340" t="str">
            <v/>
          </cell>
          <cell r="K340" t="str">
            <v>x</v>
          </cell>
          <cell r="L340" t="str">
            <v>Commercial-All Com-IntLight</v>
          </cell>
        </row>
        <row r="341">
          <cell r="B341" t="str">
            <v>CLILB82043</v>
          </cell>
          <cell r="C341" t="str">
            <v>R</v>
          </cell>
          <cell r="D341" t="str">
            <v>Commercial</v>
          </cell>
          <cell r="E341" t="str">
            <v>Lighting</v>
          </cell>
          <cell r="F341" t="str">
            <v>Lamps/Ballasts/Fixtures</v>
          </cell>
          <cell r="G341" t="str">
            <v>Lamps/Ballasts w/Delamping</v>
          </cell>
          <cell r="H341" t="str">
            <v>ExCommLight</v>
          </cell>
          <cell r="I341" t="str">
            <v>No</v>
          </cell>
          <cell r="J341" t="str">
            <v/>
          </cell>
          <cell r="K341" t="str">
            <v>x</v>
          </cell>
          <cell r="L341" t="str">
            <v>Commercial-All Com-IntLight</v>
          </cell>
        </row>
        <row r="342">
          <cell r="B342" t="str">
            <v>CLILB82044</v>
          </cell>
          <cell r="C342" t="str">
            <v>R</v>
          </cell>
          <cell r="D342" t="str">
            <v>Commercial</v>
          </cell>
          <cell r="E342" t="str">
            <v>Lighting</v>
          </cell>
          <cell r="F342" t="str">
            <v>Lamps/Ballasts/Fixtures</v>
          </cell>
          <cell r="G342" t="str">
            <v>Lamps/Ballasts w/Delamping and Controls</v>
          </cell>
          <cell r="H342" t="str">
            <v>ExCommLight</v>
          </cell>
          <cell r="I342" t="str">
            <v>No</v>
          </cell>
          <cell r="J342" t="str">
            <v/>
          </cell>
          <cell r="K342" t="str">
            <v>x</v>
          </cell>
          <cell r="L342" t="str">
            <v>Commercial-All Com-IntLight</v>
          </cell>
        </row>
        <row r="343">
          <cell r="B343" t="str">
            <v>CLILB82045</v>
          </cell>
          <cell r="C343" t="str">
            <v>R</v>
          </cell>
          <cell r="D343" t="str">
            <v>Commercial</v>
          </cell>
          <cell r="E343" t="str">
            <v>Lighting</v>
          </cell>
          <cell r="F343" t="str">
            <v>Lamps/Ballasts/Fixtures</v>
          </cell>
          <cell r="G343" t="str">
            <v>Lamps/Ballasts/Fixtures</v>
          </cell>
          <cell r="H343" t="str">
            <v>ExCommLight</v>
          </cell>
          <cell r="I343" t="str">
            <v>No</v>
          </cell>
          <cell r="J343" t="str">
            <v/>
          </cell>
          <cell r="K343" t="str">
            <v>x</v>
          </cell>
          <cell r="L343" t="str">
            <v>Commercial-All Com-IntLight</v>
          </cell>
        </row>
        <row r="344">
          <cell r="B344" t="str">
            <v>CLILB82046</v>
          </cell>
          <cell r="C344" t="str">
            <v>R</v>
          </cell>
          <cell r="D344" t="str">
            <v>Commercial</v>
          </cell>
          <cell r="E344" t="str">
            <v>Lighting</v>
          </cell>
          <cell r="F344" t="str">
            <v>Lamps/Ballasts/Fixtures</v>
          </cell>
          <cell r="G344" t="str">
            <v>Lamps/Ballasts/Fixtures w/Controls</v>
          </cell>
          <cell r="H344" t="str">
            <v>ExCommLight</v>
          </cell>
          <cell r="I344" t="str">
            <v>No</v>
          </cell>
          <cell r="J344" t="str">
            <v/>
          </cell>
          <cell r="K344" t="str">
            <v>x</v>
          </cell>
          <cell r="L344" t="str">
            <v>Commercial-All Com-IntLight</v>
          </cell>
        </row>
        <row r="345">
          <cell r="B345" t="str">
            <v>CLILB82047</v>
          </cell>
          <cell r="C345" t="str">
            <v>R</v>
          </cell>
          <cell r="D345" t="str">
            <v>Commercial</v>
          </cell>
          <cell r="E345" t="str">
            <v>Lighting</v>
          </cell>
          <cell r="F345" t="str">
            <v>Lamps/Ballasts/Fixtures</v>
          </cell>
          <cell r="G345" t="str">
            <v>Lamps/Ballasts/Fixtures w/Delamping</v>
          </cell>
          <cell r="H345" t="str">
            <v>ExCommLight</v>
          </cell>
          <cell r="I345" t="str">
            <v>No</v>
          </cell>
          <cell r="J345" t="str">
            <v/>
          </cell>
          <cell r="K345" t="str">
            <v>x</v>
          </cell>
          <cell r="L345" t="str">
            <v>Commercial-All Com-IntLight</v>
          </cell>
        </row>
        <row r="346">
          <cell r="B346" t="str">
            <v>CLILB82048</v>
          </cell>
          <cell r="C346" t="str">
            <v>R</v>
          </cell>
          <cell r="D346" t="str">
            <v>Commercial</v>
          </cell>
          <cell r="E346" t="str">
            <v>Lighting</v>
          </cell>
          <cell r="F346" t="str">
            <v>Lamps/Ballasts/Fixtures</v>
          </cell>
          <cell r="G346" t="str">
            <v>Lamps/Ballasts/Fixtures w/Delamping and Controls</v>
          </cell>
          <cell r="H346" t="str">
            <v>ExCommLight</v>
          </cell>
          <cell r="I346" t="str">
            <v>No</v>
          </cell>
          <cell r="J346" t="str">
            <v/>
          </cell>
          <cell r="K346" t="str">
            <v>x</v>
          </cell>
          <cell r="L346" t="str">
            <v>Commercial-All Com-IntLight</v>
          </cell>
        </row>
        <row r="347">
          <cell r="B347" t="str">
            <v>CLILB82104</v>
          </cell>
          <cell r="C347" t="str">
            <v>R</v>
          </cell>
          <cell r="D347" t="str">
            <v>Commercial</v>
          </cell>
          <cell r="E347" t="str">
            <v>Lighting</v>
          </cell>
          <cell r="F347" t="str">
            <v>Lamps/Ballasts/Fixtures</v>
          </cell>
          <cell r="G347" t="str">
            <v>T8 Linear Fluorescents</v>
          </cell>
          <cell r="H347" t="str">
            <v>ExCommLight</v>
          </cell>
          <cell r="I347" t="str">
            <v>No</v>
          </cell>
          <cell r="J347" t="str">
            <v>x</v>
          </cell>
          <cell r="K347" t="str">
            <v>x</v>
          </cell>
          <cell r="L347" t="str">
            <v>Commercial-All Com-IntLight</v>
          </cell>
        </row>
        <row r="348">
          <cell r="B348" t="str">
            <v>CLILB82105</v>
          </cell>
          <cell r="C348" t="str">
            <v>R</v>
          </cell>
          <cell r="D348" t="str">
            <v>Commercial</v>
          </cell>
          <cell r="E348" t="str">
            <v>Lighting</v>
          </cell>
          <cell r="F348" t="str">
            <v>Lamps/Ballasts/Fixtures</v>
          </cell>
          <cell r="G348" t="str">
            <v>Compact Fluorescents</v>
          </cell>
          <cell r="H348" t="str">
            <v>ExCommLight</v>
          </cell>
          <cell r="I348" t="str">
            <v>No</v>
          </cell>
          <cell r="J348" t="str">
            <v>x</v>
          </cell>
          <cell r="K348" t="str">
            <v>x</v>
          </cell>
          <cell r="L348" t="str">
            <v>Commercial-All Com-IntLight</v>
          </cell>
        </row>
        <row r="349">
          <cell r="B349" t="str">
            <v>CLILB82106</v>
          </cell>
          <cell r="C349" t="str">
            <v>R</v>
          </cell>
          <cell r="D349" t="str">
            <v>Commercial</v>
          </cell>
          <cell r="E349" t="str">
            <v>Lighting</v>
          </cell>
          <cell r="F349" t="str">
            <v>Lamps/Ballasts/Fixtures</v>
          </cell>
          <cell r="G349" t="str">
            <v>Induction</v>
          </cell>
          <cell r="H349" t="str">
            <v>ExCommLight</v>
          </cell>
          <cell r="I349" t="str">
            <v>No</v>
          </cell>
          <cell r="J349" t="str">
            <v>x</v>
          </cell>
          <cell r="K349" t="str">
            <v>x</v>
          </cell>
          <cell r="L349" t="str">
            <v>Commercial-All Com-IntLight</v>
          </cell>
        </row>
        <row r="350">
          <cell r="B350" t="str">
            <v>CLILB82107</v>
          </cell>
          <cell r="C350" t="str">
            <v>R</v>
          </cell>
          <cell r="D350" t="str">
            <v>Commercial</v>
          </cell>
          <cell r="E350" t="str">
            <v>Lighting</v>
          </cell>
          <cell r="F350" t="str">
            <v>Lamps/Ballasts/Fixtures</v>
          </cell>
          <cell r="G350" t="str">
            <v>Electronic Metal Halide</v>
          </cell>
          <cell r="H350" t="str">
            <v>ExCommLight</v>
          </cell>
          <cell r="I350" t="str">
            <v>No</v>
          </cell>
          <cell r="J350" t="str">
            <v>x</v>
          </cell>
          <cell r="K350" t="str">
            <v>x</v>
          </cell>
          <cell r="L350" t="str">
            <v>Commercial-All Com-IntLight</v>
          </cell>
        </row>
        <row r="351">
          <cell r="B351" t="str">
            <v>CLILB82108</v>
          </cell>
          <cell r="C351" t="str">
            <v>R</v>
          </cell>
          <cell r="D351" t="str">
            <v>Commercial</v>
          </cell>
          <cell r="E351" t="str">
            <v>Lighting</v>
          </cell>
          <cell r="F351" t="str">
            <v>Lamps/Ballasts/Fixtures</v>
          </cell>
          <cell r="G351" t="str">
            <v>Linear Fluorescent High Bay</v>
          </cell>
          <cell r="H351" t="str">
            <v>ExCommLight</v>
          </cell>
          <cell r="I351" t="str">
            <v>No</v>
          </cell>
          <cell r="J351" t="str">
            <v>x</v>
          </cell>
          <cell r="K351" t="str">
            <v>x</v>
          </cell>
          <cell r="L351" t="str">
            <v>Commercial-All Com-IntLight</v>
          </cell>
        </row>
        <row r="352">
          <cell r="B352" t="str">
            <v>CLILB82109</v>
          </cell>
          <cell r="C352" t="str">
            <v>R</v>
          </cell>
          <cell r="D352" t="str">
            <v>Commercial</v>
          </cell>
          <cell r="E352" t="str">
            <v>Lighting</v>
          </cell>
          <cell r="F352" t="str">
            <v>Lamps/Ballasts/Fixtures</v>
          </cell>
          <cell r="G352" t="str">
            <v>LED Small Lamp / Fixture</v>
          </cell>
          <cell r="H352" t="str">
            <v>ExCommLight</v>
          </cell>
          <cell r="I352" t="str">
            <v>No</v>
          </cell>
          <cell r="J352" t="str">
            <v>x</v>
          </cell>
          <cell r="K352" t="str">
            <v>x</v>
          </cell>
          <cell r="L352" t="str">
            <v>Commercial-All Com-IntLight</v>
          </cell>
        </row>
        <row r="353">
          <cell r="B353" t="str">
            <v>CLILB82110</v>
          </cell>
          <cell r="C353" t="str">
            <v>R</v>
          </cell>
          <cell r="D353" t="str">
            <v>Commercial</v>
          </cell>
          <cell r="E353" t="str">
            <v>Lighting</v>
          </cell>
          <cell r="F353" t="str">
            <v>Lamps/Ballasts/Fixtures</v>
          </cell>
          <cell r="G353" t="str">
            <v>LED Tubes</v>
          </cell>
          <cell r="H353" t="str">
            <v>ExCommLight</v>
          </cell>
          <cell r="I353" t="str">
            <v>No</v>
          </cell>
          <cell r="J353" t="str">
            <v>x</v>
          </cell>
          <cell r="K353" t="str">
            <v>x</v>
          </cell>
          <cell r="L353" t="str">
            <v>Commercial-All Com-IntLight</v>
          </cell>
        </row>
        <row r="354">
          <cell r="B354" t="str">
            <v>CLILB82111</v>
          </cell>
          <cell r="C354" t="str">
            <v>R</v>
          </cell>
          <cell r="D354" t="str">
            <v>Commercial</v>
          </cell>
          <cell r="E354" t="str">
            <v>Lighting</v>
          </cell>
          <cell r="F354" t="str">
            <v>Lamps/Ballasts/Fixtures</v>
          </cell>
          <cell r="G354" t="str">
            <v>LED Exterior</v>
          </cell>
          <cell r="H354" t="str">
            <v>ExCommLight</v>
          </cell>
          <cell r="I354" t="str">
            <v>No</v>
          </cell>
          <cell r="J354" t="str">
            <v>x</v>
          </cell>
          <cell r="K354" t="str">
            <v>x</v>
          </cell>
          <cell r="L354" t="str">
            <v>Commercial-All Com-ExtLight</v>
          </cell>
        </row>
        <row r="355">
          <cell r="B355" t="str">
            <v>CLILB82112</v>
          </cell>
          <cell r="C355" t="str">
            <v>R</v>
          </cell>
          <cell r="D355" t="str">
            <v>Commercial</v>
          </cell>
          <cell r="E355" t="str">
            <v>Lighting</v>
          </cell>
          <cell r="F355" t="str">
            <v>Lamps/Ballasts/Fixtures</v>
          </cell>
          <cell r="G355" t="str">
            <v>LED High Bay</v>
          </cell>
          <cell r="H355" t="str">
            <v>ExCommLight</v>
          </cell>
          <cell r="I355" t="str">
            <v>No</v>
          </cell>
          <cell r="J355" t="str">
            <v>x</v>
          </cell>
          <cell r="K355" t="str">
            <v>x</v>
          </cell>
          <cell r="L355" t="str">
            <v>Commercial-All Com-IntLight</v>
          </cell>
        </row>
        <row r="356">
          <cell r="B356" t="str">
            <v>CLILB82113</v>
          </cell>
          <cell r="C356" t="str">
            <v>R</v>
          </cell>
          <cell r="D356" t="str">
            <v>Commercial</v>
          </cell>
          <cell r="E356" t="str">
            <v>Lighting</v>
          </cell>
          <cell r="F356" t="str">
            <v>Lamps/Ballasts/Fixtures</v>
          </cell>
          <cell r="G356" t="str">
            <v>LED Parking Garage</v>
          </cell>
          <cell r="H356" t="str">
            <v>ExCommLight</v>
          </cell>
          <cell r="I356" t="str">
            <v>No</v>
          </cell>
          <cell r="J356" t="str">
            <v>x</v>
          </cell>
          <cell r="K356" t="str">
            <v>x</v>
          </cell>
          <cell r="L356" t="str">
            <v>FLAT-System</v>
          </cell>
        </row>
        <row r="357">
          <cell r="B357" t="str">
            <v>CLILB82114</v>
          </cell>
          <cell r="C357" t="str">
            <v>R</v>
          </cell>
          <cell r="D357" t="str">
            <v>Commercial</v>
          </cell>
          <cell r="E357" t="str">
            <v>Lighting</v>
          </cell>
          <cell r="F357" t="str">
            <v>Lamps/Ballasts/Fixtures</v>
          </cell>
          <cell r="G357" t="str">
            <v>LED Linear Strip</v>
          </cell>
          <cell r="H357" t="str">
            <v>ExCommLight</v>
          </cell>
          <cell r="I357" t="str">
            <v>No</v>
          </cell>
          <cell r="J357" t="str">
            <v>x</v>
          </cell>
          <cell r="K357" t="str">
            <v>x</v>
          </cell>
          <cell r="L357" t="str">
            <v>Commercial-All Com-IntLight</v>
          </cell>
        </row>
        <row r="358">
          <cell r="B358" t="str">
            <v>CLILB82115</v>
          </cell>
          <cell r="C358" t="str">
            <v>R</v>
          </cell>
          <cell r="D358" t="str">
            <v>Commercial</v>
          </cell>
          <cell r="E358" t="str">
            <v>Lighting</v>
          </cell>
          <cell r="F358" t="str">
            <v>Lamps/Ballasts/Fixtures</v>
          </cell>
          <cell r="G358" t="str">
            <v>Other</v>
          </cell>
          <cell r="H358" t="str">
            <v>ExCommLight</v>
          </cell>
          <cell r="I358" t="str">
            <v>No</v>
          </cell>
          <cell r="J358" t="str">
            <v>x</v>
          </cell>
          <cell r="K358" t="str">
            <v>x</v>
          </cell>
          <cell r="L358" t="str">
            <v>Commercial-All Com-IntLight</v>
          </cell>
        </row>
        <row r="359">
          <cell r="B359" t="str">
            <v>CLILB82117</v>
          </cell>
          <cell r="C359" t="str">
            <v>R</v>
          </cell>
          <cell r="D359" t="str">
            <v>Commercial</v>
          </cell>
          <cell r="E359" t="str">
            <v>Lighting</v>
          </cell>
          <cell r="F359" t="str">
            <v>Lamps/Ballasts/Fixtures</v>
          </cell>
          <cell r="G359" t="str">
            <v>Decommissioning/Fixtures Increase</v>
          </cell>
          <cell r="H359" t="str">
            <v>ExCommLight</v>
          </cell>
          <cell r="I359" t="str">
            <v>No</v>
          </cell>
          <cell r="J359" t="str">
            <v>x</v>
          </cell>
          <cell r="K359" t="str">
            <v>x</v>
          </cell>
          <cell r="L359" t="str">
            <v>Commercial-All Com-IntLight</v>
          </cell>
        </row>
        <row r="360">
          <cell r="B360" t="str">
            <v>CLILB82118</v>
          </cell>
          <cell r="C360" t="str">
            <v>R</v>
          </cell>
          <cell r="D360" t="str">
            <v>Commercial</v>
          </cell>
          <cell r="E360" t="str">
            <v>Lighting</v>
          </cell>
          <cell r="F360" t="str">
            <v>Lamps/Ballasts/Fixtures</v>
          </cell>
          <cell r="G360" t="str">
            <v>Non-Standard</v>
          </cell>
          <cell r="H360" t="str">
            <v>ExCommLight</v>
          </cell>
          <cell r="I360" t="str">
            <v>No</v>
          </cell>
          <cell r="J360" t="str">
            <v>x</v>
          </cell>
          <cell r="K360" t="str">
            <v>x</v>
          </cell>
          <cell r="L360" t="str">
            <v>Commercial-All Com-IntLight</v>
          </cell>
        </row>
        <row r="361">
          <cell r="B361" t="str">
            <v>CLILB82123</v>
          </cell>
          <cell r="C361" t="str">
            <v>R</v>
          </cell>
          <cell r="D361" t="str">
            <v>Commercial</v>
          </cell>
          <cell r="E361" t="str">
            <v>Lighting</v>
          </cell>
          <cell r="F361" t="str">
            <v>Lamps/Ballasts/Fixtures</v>
          </cell>
          <cell r="G361" t="str">
            <v>LED Low Bay</v>
          </cell>
          <cell r="H361" t="str">
            <v>ExCommLight</v>
          </cell>
          <cell r="I361" t="str">
            <v>No</v>
          </cell>
          <cell r="J361" t="str">
            <v>x</v>
          </cell>
          <cell r="K361" t="str">
            <v>x</v>
          </cell>
          <cell r="L361" t="str">
            <v>Commercial-All Com-IntLight</v>
          </cell>
        </row>
        <row r="362">
          <cell r="B362" t="str">
            <v>CLILB82124</v>
          </cell>
          <cell r="C362" t="str">
            <v>R</v>
          </cell>
          <cell r="D362" t="str">
            <v>Commercial</v>
          </cell>
          <cell r="E362" t="str">
            <v>Lighting</v>
          </cell>
          <cell r="F362" t="str">
            <v>Lamps/Ballasts/Fixtures</v>
          </cell>
          <cell r="G362" t="str">
            <v>LED Mogul Base</v>
          </cell>
          <cell r="H362" t="str">
            <v>ExCommLight</v>
          </cell>
          <cell r="I362" t="str">
            <v>No</v>
          </cell>
          <cell r="J362" t="str">
            <v>x</v>
          </cell>
          <cell r="K362" t="str">
            <v>x</v>
          </cell>
          <cell r="L362" t="str">
            <v>Commercial-All Com-IntLight</v>
          </cell>
        </row>
        <row r="363">
          <cell r="B363" t="str">
            <v>CLILB82125</v>
          </cell>
          <cell r="C363" t="str">
            <v>R</v>
          </cell>
          <cell r="D363" t="str">
            <v>Commercial</v>
          </cell>
          <cell r="E363" t="str">
            <v>Lighting</v>
          </cell>
          <cell r="F363" t="str">
            <v>Lamps/Ballasts/Fixtures</v>
          </cell>
          <cell r="G363" t="str">
            <v>LED Exit Sign</v>
          </cell>
          <cell r="H363" t="str">
            <v>ExCommLight</v>
          </cell>
          <cell r="I363" t="str">
            <v>No</v>
          </cell>
          <cell r="J363" t="str">
            <v>x</v>
          </cell>
          <cell r="K363" t="str">
            <v>x</v>
          </cell>
          <cell r="L363" t="str">
            <v>FLAT-System</v>
          </cell>
        </row>
        <row r="364">
          <cell r="B364" t="str">
            <v>CLILB82126</v>
          </cell>
          <cell r="C364" t="str">
            <v>R</v>
          </cell>
          <cell r="D364" t="str">
            <v>Commercial</v>
          </cell>
          <cell r="E364" t="str">
            <v>Lighting</v>
          </cell>
          <cell r="F364" t="str">
            <v>Lamps/Ballasts/Fixtures</v>
          </cell>
          <cell r="G364" t="str">
            <v xml:space="preserve">Fluorescent </v>
          </cell>
          <cell r="H364" t="str">
            <v>ExCommLight</v>
          </cell>
          <cell r="I364" t="str">
            <v>No</v>
          </cell>
          <cell r="J364" t="str">
            <v>x</v>
          </cell>
          <cell r="K364" t="str">
            <v>x</v>
          </cell>
          <cell r="L364" t="str">
            <v>Commercial-All Com-IntLight</v>
          </cell>
        </row>
        <row r="365">
          <cell r="B365" t="str">
            <v>CLILB82127</v>
          </cell>
          <cell r="C365" t="str">
            <v>R</v>
          </cell>
          <cell r="D365" t="str">
            <v>Commercial</v>
          </cell>
          <cell r="E365" t="str">
            <v>Lighting</v>
          </cell>
          <cell r="F365" t="str">
            <v>Lamps/Ballasts/Fixtures</v>
          </cell>
          <cell r="G365" t="str">
            <v>Signage</v>
          </cell>
          <cell r="H365" t="str">
            <v>ExCommLight</v>
          </cell>
          <cell r="I365" t="str">
            <v>No</v>
          </cell>
          <cell r="J365" t="str">
            <v>x</v>
          </cell>
          <cell r="K365" t="str">
            <v>x</v>
          </cell>
          <cell r="L365" t="str">
            <v>Commercial-All Com-IntLight</v>
          </cell>
        </row>
        <row r="366">
          <cell r="B366" t="str">
            <v>CLILB92041</v>
          </cell>
          <cell r="C366" t="str">
            <v>L</v>
          </cell>
          <cell r="D366" t="str">
            <v>Commercial</v>
          </cell>
          <cell r="E366" t="str">
            <v>Lighting</v>
          </cell>
          <cell r="F366" t="str">
            <v>Lamps/Ballasts/Fixtures</v>
          </cell>
          <cell r="G366" t="str">
            <v>Lamps/Ballasts</v>
          </cell>
          <cell r="H366" t="str">
            <v>NewCommLight</v>
          </cell>
          <cell r="I366" t="str">
            <v>No</v>
          </cell>
          <cell r="J366" t="str">
            <v/>
          </cell>
          <cell r="K366" t="str">
            <v>x</v>
          </cell>
          <cell r="L366" t="str">
            <v>Commercial-All Com-IntLight</v>
          </cell>
        </row>
        <row r="367">
          <cell r="B367" t="str">
            <v>CLILB92042</v>
          </cell>
          <cell r="C367" t="str">
            <v>L</v>
          </cell>
          <cell r="D367" t="str">
            <v>Commercial</v>
          </cell>
          <cell r="E367" t="str">
            <v>Lighting</v>
          </cell>
          <cell r="F367" t="str">
            <v>Lamps/Ballasts/Fixtures</v>
          </cell>
          <cell r="G367" t="str">
            <v>Lamps/Ballasts w/Controls</v>
          </cell>
          <cell r="H367" t="str">
            <v>NewCommLight</v>
          </cell>
          <cell r="I367" t="str">
            <v>No</v>
          </cell>
          <cell r="J367" t="str">
            <v/>
          </cell>
          <cell r="K367" t="str">
            <v>x</v>
          </cell>
          <cell r="L367" t="str">
            <v>Commercial-All Com-IntLight</v>
          </cell>
        </row>
        <row r="368">
          <cell r="B368" t="str">
            <v>CLILB92043</v>
          </cell>
          <cell r="C368" t="str">
            <v>L</v>
          </cell>
          <cell r="D368" t="str">
            <v>Commercial</v>
          </cell>
          <cell r="E368" t="str">
            <v>Lighting</v>
          </cell>
          <cell r="F368" t="str">
            <v>Lamps/Ballasts/Fixtures</v>
          </cell>
          <cell r="G368" t="str">
            <v>Lamps/Ballasts w/Delamping</v>
          </cell>
          <cell r="H368" t="str">
            <v>NewCommLight</v>
          </cell>
          <cell r="I368" t="str">
            <v>No</v>
          </cell>
          <cell r="J368" t="str">
            <v/>
          </cell>
          <cell r="K368" t="str">
            <v>x</v>
          </cell>
          <cell r="L368" t="str">
            <v>Commercial-All Com-IntLight</v>
          </cell>
        </row>
        <row r="369">
          <cell r="B369" t="str">
            <v>CLILB92044</v>
          </cell>
          <cell r="C369" t="str">
            <v>L</v>
          </cell>
          <cell r="D369" t="str">
            <v>Commercial</v>
          </cell>
          <cell r="E369" t="str">
            <v>Lighting</v>
          </cell>
          <cell r="F369" t="str">
            <v>Lamps/Ballasts/Fixtures</v>
          </cell>
          <cell r="G369" t="str">
            <v>Lamps/Ballasts w/Delamping and Controls</v>
          </cell>
          <cell r="H369" t="str">
            <v>NewCommLight</v>
          </cell>
          <cell r="I369" t="str">
            <v>No</v>
          </cell>
          <cell r="J369" t="str">
            <v/>
          </cell>
          <cell r="K369" t="str">
            <v>x</v>
          </cell>
          <cell r="L369" t="str">
            <v>Commercial-All Com-IntLight</v>
          </cell>
        </row>
        <row r="370">
          <cell r="B370" t="str">
            <v>CLILB92045</v>
          </cell>
          <cell r="C370" t="str">
            <v>L</v>
          </cell>
          <cell r="D370" t="str">
            <v>Commercial</v>
          </cell>
          <cell r="E370" t="str">
            <v>Lighting</v>
          </cell>
          <cell r="F370" t="str">
            <v>Lamps/Ballasts/Fixtures</v>
          </cell>
          <cell r="G370" t="str">
            <v>Lamps/Ballasts/Fixtures</v>
          </cell>
          <cell r="H370" t="str">
            <v>NewCommLight</v>
          </cell>
          <cell r="I370" t="str">
            <v>No</v>
          </cell>
          <cell r="J370" t="str">
            <v/>
          </cell>
          <cell r="K370" t="str">
            <v>x</v>
          </cell>
          <cell r="L370" t="str">
            <v>Commercial-All Com-IntLight</v>
          </cell>
        </row>
        <row r="371">
          <cell r="B371" t="str">
            <v>CLILB92046</v>
          </cell>
          <cell r="C371" t="str">
            <v>L</v>
          </cell>
          <cell r="D371" t="str">
            <v>Commercial</v>
          </cell>
          <cell r="E371" t="str">
            <v>Lighting</v>
          </cell>
          <cell r="F371" t="str">
            <v>Lamps/Ballasts/Fixtures</v>
          </cell>
          <cell r="G371" t="str">
            <v>Lamps/Ballasts/Fixtures w/Controls</v>
          </cell>
          <cell r="H371" t="str">
            <v>NewCommLight</v>
          </cell>
          <cell r="I371" t="str">
            <v>No</v>
          </cell>
          <cell r="J371" t="str">
            <v/>
          </cell>
          <cell r="K371" t="str">
            <v>x</v>
          </cell>
          <cell r="L371" t="str">
            <v>Commercial-All Com-IntLight</v>
          </cell>
        </row>
        <row r="372">
          <cell r="B372" t="str">
            <v>CLILB92047</v>
          </cell>
          <cell r="C372" t="str">
            <v>L</v>
          </cell>
          <cell r="D372" t="str">
            <v>Commercial</v>
          </cell>
          <cell r="E372" t="str">
            <v>Lighting</v>
          </cell>
          <cell r="F372" t="str">
            <v>Lamps/Ballasts/Fixtures</v>
          </cell>
          <cell r="G372" t="str">
            <v>Lamps/Ballasts/Fixtures w/Delamping</v>
          </cell>
          <cell r="H372" t="str">
            <v>NewCommLight</v>
          </cell>
          <cell r="I372" t="str">
            <v>No</v>
          </cell>
          <cell r="J372" t="str">
            <v/>
          </cell>
          <cell r="K372" t="str">
            <v>x</v>
          </cell>
          <cell r="L372" t="str">
            <v>Commercial-All Com-IntLight</v>
          </cell>
        </row>
        <row r="373">
          <cell r="B373" t="str">
            <v>CLILB92048</v>
          </cell>
          <cell r="C373" t="str">
            <v>L</v>
          </cell>
          <cell r="D373" t="str">
            <v>Commercial</v>
          </cell>
          <cell r="E373" t="str">
            <v>Lighting</v>
          </cell>
          <cell r="F373" t="str">
            <v>Lamps/Ballasts/Fixtures</v>
          </cell>
          <cell r="G373" t="str">
            <v>Lamps/Ballasts/Fixtures w/Delamping and Controls</v>
          </cell>
          <cell r="H373" t="str">
            <v>NewCommLight</v>
          </cell>
          <cell r="I373" t="str">
            <v>No</v>
          </cell>
          <cell r="J373" t="str">
            <v/>
          </cell>
          <cell r="K373" t="str">
            <v>x</v>
          </cell>
          <cell r="L373" t="str">
            <v>Commercial-All Com-IntLight</v>
          </cell>
        </row>
        <row r="374">
          <cell r="B374" t="str">
            <v>CLILB92104</v>
          </cell>
          <cell r="C374" t="str">
            <v>L</v>
          </cell>
          <cell r="D374" t="str">
            <v>Commercial</v>
          </cell>
          <cell r="E374" t="str">
            <v>Lighting</v>
          </cell>
          <cell r="F374" t="str">
            <v>Lamps/Ballasts/Fixtures</v>
          </cell>
          <cell r="G374" t="str">
            <v>T8 Linear Fluorescents</v>
          </cell>
          <cell r="H374" t="str">
            <v>NewCommLight</v>
          </cell>
          <cell r="I374" t="str">
            <v>No</v>
          </cell>
          <cell r="J374" t="str">
            <v>x</v>
          </cell>
          <cell r="K374" t="str">
            <v>x</v>
          </cell>
          <cell r="L374" t="str">
            <v>Commercial-All Com-IntLight</v>
          </cell>
        </row>
        <row r="375">
          <cell r="B375" t="str">
            <v>CLILB92105</v>
          </cell>
          <cell r="C375" t="str">
            <v>L</v>
          </cell>
          <cell r="D375" t="str">
            <v>Commercial</v>
          </cell>
          <cell r="E375" t="str">
            <v>Lighting</v>
          </cell>
          <cell r="F375" t="str">
            <v>Lamps/Ballasts/Fixtures</v>
          </cell>
          <cell r="G375" t="str">
            <v>Compact Fluorescents</v>
          </cell>
          <cell r="H375" t="str">
            <v>NewCommLight</v>
          </cell>
          <cell r="I375" t="str">
            <v>No</v>
          </cell>
          <cell r="J375" t="str">
            <v>x</v>
          </cell>
          <cell r="K375" t="str">
            <v>x</v>
          </cell>
          <cell r="L375" t="str">
            <v>Commercial-All Com-IntLight</v>
          </cell>
        </row>
        <row r="376">
          <cell r="B376" t="str">
            <v>CLILB92106</v>
          </cell>
          <cell r="C376" t="str">
            <v>L</v>
          </cell>
          <cell r="D376" t="str">
            <v>Commercial</v>
          </cell>
          <cell r="E376" t="str">
            <v>Lighting</v>
          </cell>
          <cell r="F376" t="str">
            <v>Lamps/Ballasts/Fixtures</v>
          </cell>
          <cell r="G376" t="str">
            <v>Induction</v>
          </cell>
          <cell r="H376" t="str">
            <v>NewCommLight</v>
          </cell>
          <cell r="I376" t="str">
            <v>No</v>
          </cell>
          <cell r="J376" t="str">
            <v>x</v>
          </cell>
          <cell r="K376" t="str">
            <v>x</v>
          </cell>
          <cell r="L376" t="str">
            <v>Commercial-All Com-IntLight</v>
          </cell>
        </row>
        <row r="377">
          <cell r="B377" t="str">
            <v>CLILB92107</v>
          </cell>
          <cell r="C377" t="str">
            <v>L</v>
          </cell>
          <cell r="D377" t="str">
            <v>Commercial</v>
          </cell>
          <cell r="E377" t="str">
            <v>Lighting</v>
          </cell>
          <cell r="F377" t="str">
            <v>Lamps/Ballasts/Fixtures</v>
          </cell>
          <cell r="G377" t="str">
            <v>Electronic Metal Halide</v>
          </cell>
          <cell r="H377" t="str">
            <v>NewCommLight</v>
          </cell>
          <cell r="I377" t="str">
            <v>No</v>
          </cell>
          <cell r="J377" t="str">
            <v>x</v>
          </cell>
          <cell r="K377" t="str">
            <v>x</v>
          </cell>
          <cell r="L377" t="str">
            <v>Commercial-All Com-IntLight</v>
          </cell>
        </row>
        <row r="378">
          <cell r="B378" t="str">
            <v>CLILB92108</v>
          </cell>
          <cell r="C378" t="str">
            <v>L</v>
          </cell>
          <cell r="D378" t="str">
            <v>Commercial</v>
          </cell>
          <cell r="E378" t="str">
            <v>Lighting</v>
          </cell>
          <cell r="F378" t="str">
            <v>Lamps/Ballasts/Fixtures</v>
          </cell>
          <cell r="G378" t="str">
            <v>Linear Fluorescent High Bay</v>
          </cell>
          <cell r="H378" t="str">
            <v>NewCommLight</v>
          </cell>
          <cell r="I378" t="str">
            <v>No</v>
          </cell>
          <cell r="J378" t="str">
            <v>x</v>
          </cell>
          <cell r="K378" t="str">
            <v>x</v>
          </cell>
          <cell r="L378" t="str">
            <v>Commercial-All Com-IntLight</v>
          </cell>
        </row>
        <row r="379">
          <cell r="B379" t="str">
            <v>CLILB92109</v>
          </cell>
          <cell r="C379" t="str">
            <v>L</v>
          </cell>
          <cell r="D379" t="str">
            <v>Commercial</v>
          </cell>
          <cell r="E379" t="str">
            <v>Lighting</v>
          </cell>
          <cell r="F379" t="str">
            <v>Lamps/Ballasts/Fixtures</v>
          </cell>
          <cell r="G379" t="str">
            <v>LED Small Lamp / Fixture</v>
          </cell>
          <cell r="H379" t="str">
            <v>NewCommLight</v>
          </cell>
          <cell r="I379" t="str">
            <v>No</v>
          </cell>
          <cell r="J379" t="str">
            <v>x</v>
          </cell>
          <cell r="K379" t="str">
            <v>x</v>
          </cell>
          <cell r="L379" t="str">
            <v>Commercial-All Com-IntLight</v>
          </cell>
        </row>
        <row r="380">
          <cell r="B380" t="str">
            <v>CLILB92110</v>
          </cell>
          <cell r="C380" t="str">
            <v>L</v>
          </cell>
          <cell r="D380" t="str">
            <v>Commercial</v>
          </cell>
          <cell r="E380" t="str">
            <v>Lighting</v>
          </cell>
          <cell r="F380" t="str">
            <v>Lamps/Ballasts/Fixtures</v>
          </cell>
          <cell r="G380" t="str">
            <v>LED Tubes</v>
          </cell>
          <cell r="H380" t="str">
            <v>NewCommLight</v>
          </cell>
          <cell r="I380" t="str">
            <v>No</v>
          </cell>
          <cell r="J380" t="str">
            <v>x</v>
          </cell>
          <cell r="K380" t="str">
            <v>x</v>
          </cell>
          <cell r="L380" t="str">
            <v>Commercial-All Com-IntLight</v>
          </cell>
        </row>
        <row r="381">
          <cell r="B381" t="str">
            <v>CLILB92111</v>
          </cell>
          <cell r="C381" t="str">
            <v>L</v>
          </cell>
          <cell r="D381" t="str">
            <v>Commercial</v>
          </cell>
          <cell r="E381" t="str">
            <v>Lighting</v>
          </cell>
          <cell r="F381" t="str">
            <v>Lamps/Ballasts/Fixtures</v>
          </cell>
          <cell r="G381" t="str">
            <v>LED Exterior</v>
          </cell>
          <cell r="H381" t="str">
            <v>NewCommLight</v>
          </cell>
          <cell r="I381" t="str">
            <v>No</v>
          </cell>
          <cell r="J381" t="str">
            <v>x</v>
          </cell>
          <cell r="K381" t="str">
            <v>x</v>
          </cell>
          <cell r="L381" t="str">
            <v>Commercial-All Com-ExtLight</v>
          </cell>
        </row>
        <row r="382">
          <cell r="B382" t="str">
            <v>CLILB92112</v>
          </cell>
          <cell r="C382" t="str">
            <v>L</v>
          </cell>
          <cell r="D382" t="str">
            <v>Commercial</v>
          </cell>
          <cell r="E382" t="str">
            <v>Lighting</v>
          </cell>
          <cell r="F382" t="str">
            <v>Lamps/Ballasts/Fixtures</v>
          </cell>
          <cell r="G382" t="str">
            <v>LED High Bay</v>
          </cell>
          <cell r="H382" t="str">
            <v>NewCommLight</v>
          </cell>
          <cell r="I382" t="str">
            <v>No</v>
          </cell>
          <cell r="J382" t="str">
            <v>x</v>
          </cell>
          <cell r="K382" t="str">
            <v>x</v>
          </cell>
          <cell r="L382" t="str">
            <v>Commercial-All Com-IntLight</v>
          </cell>
        </row>
        <row r="383">
          <cell r="B383" t="str">
            <v>CLILB92113</v>
          </cell>
          <cell r="C383" t="str">
            <v>L</v>
          </cell>
          <cell r="D383" t="str">
            <v>Commercial</v>
          </cell>
          <cell r="E383" t="str">
            <v>Lighting</v>
          </cell>
          <cell r="F383" t="str">
            <v>Lamps/Ballasts/Fixtures</v>
          </cell>
          <cell r="G383" t="str">
            <v>LED Parking Garage</v>
          </cell>
          <cell r="H383" t="str">
            <v>NewCommLight</v>
          </cell>
          <cell r="I383" t="str">
            <v>No</v>
          </cell>
          <cell r="J383" t="str">
            <v>x</v>
          </cell>
          <cell r="K383" t="str">
            <v>x</v>
          </cell>
          <cell r="L383" t="str">
            <v>FLAT-System</v>
          </cell>
        </row>
        <row r="384">
          <cell r="B384" t="str">
            <v>CLILB92114</v>
          </cell>
          <cell r="C384" t="str">
            <v>L</v>
          </cell>
          <cell r="D384" t="str">
            <v>Commercial</v>
          </cell>
          <cell r="E384" t="str">
            <v>Lighting</v>
          </cell>
          <cell r="F384" t="str">
            <v>Lamps/Ballasts/Fixtures</v>
          </cell>
          <cell r="G384" t="str">
            <v>LED Linear Strip</v>
          </cell>
          <cell r="H384" t="str">
            <v>NewCommLight</v>
          </cell>
          <cell r="I384" t="str">
            <v>No</v>
          </cell>
          <cell r="J384" t="str">
            <v>x</v>
          </cell>
          <cell r="K384" t="str">
            <v>x</v>
          </cell>
          <cell r="L384" t="str">
            <v>Commercial-All Com-IntLight</v>
          </cell>
        </row>
        <row r="385">
          <cell r="B385" t="str">
            <v>CLILB92115</v>
          </cell>
          <cell r="C385" t="str">
            <v>L</v>
          </cell>
          <cell r="D385" t="str">
            <v>Commercial</v>
          </cell>
          <cell r="E385" t="str">
            <v>Lighting</v>
          </cell>
          <cell r="F385" t="str">
            <v>Lamps/Ballasts/Fixtures</v>
          </cell>
          <cell r="G385" t="str">
            <v>Other</v>
          </cell>
          <cell r="H385" t="str">
            <v>NewCommLight</v>
          </cell>
          <cell r="I385" t="str">
            <v>No</v>
          </cell>
          <cell r="J385" t="str">
            <v>x</v>
          </cell>
          <cell r="K385" t="str">
            <v>x</v>
          </cell>
          <cell r="L385" t="str">
            <v>Commercial-All Com-IntLight</v>
          </cell>
        </row>
        <row r="386">
          <cell r="B386" t="str">
            <v>CLILB92117</v>
          </cell>
          <cell r="C386" t="str">
            <v>L</v>
          </cell>
          <cell r="D386" t="str">
            <v>Commercial</v>
          </cell>
          <cell r="E386" t="str">
            <v>Lighting</v>
          </cell>
          <cell r="F386" t="str">
            <v>Lamps/Ballasts/Fixtures</v>
          </cell>
          <cell r="G386" t="str">
            <v>Decommissioning/Fixtures Increase</v>
          </cell>
          <cell r="H386" t="str">
            <v>NewCommLight</v>
          </cell>
          <cell r="I386" t="str">
            <v>No</v>
          </cell>
          <cell r="J386" t="str">
            <v>x</v>
          </cell>
          <cell r="K386" t="str">
            <v>x</v>
          </cell>
          <cell r="L386" t="str">
            <v>Commercial-All Com-IntLight</v>
          </cell>
        </row>
        <row r="387">
          <cell r="B387" t="str">
            <v>CLILB92118</v>
          </cell>
          <cell r="C387" t="str">
            <v>L</v>
          </cell>
          <cell r="D387" t="str">
            <v>Commercial</v>
          </cell>
          <cell r="E387" t="str">
            <v>Lighting</v>
          </cell>
          <cell r="F387" t="str">
            <v>Lamps/Ballasts/Fixtures</v>
          </cell>
          <cell r="G387" t="str">
            <v>Non-Standard</v>
          </cell>
          <cell r="H387" t="str">
            <v>NewCommLight</v>
          </cell>
          <cell r="I387" t="str">
            <v>No</v>
          </cell>
          <cell r="J387" t="str">
            <v>x</v>
          </cell>
          <cell r="K387" t="str">
            <v>x</v>
          </cell>
          <cell r="L387" t="str">
            <v>Commercial-All Com-IntLight</v>
          </cell>
        </row>
        <row r="388">
          <cell r="B388" t="str">
            <v>CLILB92119</v>
          </cell>
          <cell r="C388" t="str">
            <v>L</v>
          </cell>
          <cell r="D388" t="str">
            <v>Commercial</v>
          </cell>
          <cell r="E388" t="str">
            <v>Lighting</v>
          </cell>
          <cell r="F388" t="str">
            <v>Lamps/Ballasts/Fixtures</v>
          </cell>
          <cell r="G388" t="str">
            <v>New Construction</v>
          </cell>
          <cell r="H388" t="str">
            <v>NewCommLight</v>
          </cell>
          <cell r="I388" t="str">
            <v>No</v>
          </cell>
          <cell r="J388" t="str">
            <v>x</v>
          </cell>
          <cell r="K388" t="str">
            <v>x</v>
          </cell>
          <cell r="L388" t="str">
            <v>Commercial-All Com-IntLight</v>
          </cell>
        </row>
        <row r="389">
          <cell r="B389" t="str">
            <v>CLILB92123</v>
          </cell>
          <cell r="C389" t="str">
            <v>L</v>
          </cell>
          <cell r="D389" t="str">
            <v>Commercial</v>
          </cell>
          <cell r="E389" t="str">
            <v>Lighting</v>
          </cell>
          <cell r="F389" t="str">
            <v>Lamps/Ballasts/Fixtures</v>
          </cell>
          <cell r="G389" t="str">
            <v>LED Low Bay</v>
          </cell>
          <cell r="H389" t="str">
            <v>NewCommLight</v>
          </cell>
          <cell r="I389" t="str">
            <v>No</v>
          </cell>
          <cell r="J389" t="str">
            <v>x</v>
          </cell>
          <cell r="K389" t="str">
            <v>x</v>
          </cell>
          <cell r="L389" t="str">
            <v>Commercial-All Com-IntLight</v>
          </cell>
        </row>
        <row r="390">
          <cell r="B390" t="str">
            <v>CLILB92124</v>
          </cell>
          <cell r="C390" t="str">
            <v>L</v>
          </cell>
          <cell r="D390" t="str">
            <v>Commercial</v>
          </cell>
          <cell r="E390" t="str">
            <v>Lighting</v>
          </cell>
          <cell r="F390" t="str">
            <v>Lamps/Ballasts/Fixtures</v>
          </cell>
          <cell r="G390" t="str">
            <v>LED Mogul Base</v>
          </cell>
          <cell r="H390" t="str">
            <v>NewCommLight</v>
          </cell>
          <cell r="I390" t="str">
            <v>No</v>
          </cell>
          <cell r="J390" t="str">
            <v>x</v>
          </cell>
          <cell r="K390" t="str">
            <v>x</v>
          </cell>
          <cell r="L390" t="str">
            <v>Commercial-All Com-IntLight</v>
          </cell>
        </row>
        <row r="391">
          <cell r="B391" t="str">
            <v>CLILB92125</v>
          </cell>
          <cell r="C391" t="str">
            <v>L</v>
          </cell>
          <cell r="D391" t="str">
            <v>Commercial</v>
          </cell>
          <cell r="E391" t="str">
            <v>Lighting</v>
          </cell>
          <cell r="F391" t="str">
            <v>Lamps/Ballasts/Fixtures</v>
          </cell>
          <cell r="G391" t="str">
            <v>LED Exit Sign</v>
          </cell>
          <cell r="H391" t="str">
            <v>NewCommLight</v>
          </cell>
          <cell r="I391" t="str">
            <v>No</v>
          </cell>
          <cell r="J391" t="str">
            <v>x</v>
          </cell>
          <cell r="K391" t="str">
            <v>x</v>
          </cell>
          <cell r="L391" t="str">
            <v>FLAT-System</v>
          </cell>
        </row>
        <row r="392">
          <cell r="B392" t="str">
            <v>CLILB92126</v>
          </cell>
          <cell r="C392" t="str">
            <v>L</v>
          </cell>
          <cell r="D392" t="str">
            <v>Commercial</v>
          </cell>
          <cell r="E392" t="str">
            <v>Lighting</v>
          </cell>
          <cell r="F392" t="str">
            <v>Lamps/Ballasts/Fixtures</v>
          </cell>
          <cell r="G392" t="str">
            <v xml:space="preserve">Fluorescent </v>
          </cell>
          <cell r="H392" t="str">
            <v>NewCommLight</v>
          </cell>
          <cell r="I392" t="str">
            <v>No</v>
          </cell>
          <cell r="J392" t="str">
            <v>x</v>
          </cell>
          <cell r="K392" t="str">
            <v>x</v>
          </cell>
          <cell r="L392" t="str">
            <v>Commercial-All Com-IntLight</v>
          </cell>
        </row>
        <row r="393">
          <cell r="B393" t="str">
            <v>CLILB92127</v>
          </cell>
          <cell r="C393" t="str">
            <v>L</v>
          </cell>
          <cell r="D393" t="str">
            <v>Commercial</v>
          </cell>
          <cell r="E393" t="str">
            <v>Lighting</v>
          </cell>
          <cell r="F393" t="str">
            <v>Lamps/Ballasts/Fixtures</v>
          </cell>
          <cell r="G393" t="str">
            <v>Signage</v>
          </cell>
          <cell r="H393" t="str">
            <v>NewCommLight</v>
          </cell>
          <cell r="I393" t="str">
            <v>No</v>
          </cell>
          <cell r="J393" t="str">
            <v>x</v>
          </cell>
          <cell r="K393" t="str">
            <v>x</v>
          </cell>
          <cell r="L393" t="str">
            <v>Commercial-All Com-IntLight</v>
          </cell>
        </row>
        <row r="394">
          <cell r="B394" t="str">
            <v>CLILC82049</v>
          </cell>
          <cell r="C394" t="str">
            <v>R</v>
          </cell>
          <cell r="D394" t="str">
            <v>Commercial</v>
          </cell>
          <cell r="E394" t="str">
            <v>Lighting</v>
          </cell>
          <cell r="F394" t="str">
            <v>Lighting Controls</v>
          </cell>
          <cell r="G394" t="str">
            <v>Control Panels</v>
          </cell>
          <cell r="H394" t="str">
            <v>ExCommLight</v>
          </cell>
          <cell r="I394" t="str">
            <v>No</v>
          </cell>
          <cell r="J394" t="str">
            <v>x</v>
          </cell>
          <cell r="K394" t="str">
            <v>x</v>
          </cell>
          <cell r="L394" t="str">
            <v>Commercial-All Com-IntLight</v>
          </cell>
        </row>
        <row r="395">
          <cell r="B395" t="str">
            <v>CLILC82050</v>
          </cell>
          <cell r="C395" t="str">
            <v>R</v>
          </cell>
          <cell r="D395" t="str">
            <v>Commercial</v>
          </cell>
          <cell r="E395" t="str">
            <v>Lighting</v>
          </cell>
          <cell r="F395" t="str">
            <v>Lighting Controls</v>
          </cell>
          <cell r="G395" t="str">
            <v>Daylighting</v>
          </cell>
          <cell r="H395" t="str">
            <v>ExCommLight</v>
          </cell>
          <cell r="I395" t="str">
            <v>No</v>
          </cell>
          <cell r="J395" t="str">
            <v>x</v>
          </cell>
          <cell r="K395" t="str">
            <v>x</v>
          </cell>
          <cell r="L395" t="str">
            <v>Commercial-All Com-IntLight</v>
          </cell>
        </row>
        <row r="396">
          <cell r="B396" t="str">
            <v>CLILC82051</v>
          </cell>
          <cell r="C396" t="str">
            <v>R</v>
          </cell>
          <cell r="D396" t="str">
            <v>Commercial</v>
          </cell>
          <cell r="E396" t="str">
            <v>Lighting</v>
          </cell>
          <cell r="F396" t="str">
            <v>Lighting Controls</v>
          </cell>
          <cell r="G396" t="str">
            <v>Occupancy Sensors</v>
          </cell>
          <cell r="H396" t="str">
            <v>ExCommLight</v>
          </cell>
          <cell r="I396" t="str">
            <v>No</v>
          </cell>
          <cell r="J396" t="str">
            <v>x</v>
          </cell>
          <cell r="K396" t="str">
            <v>x</v>
          </cell>
          <cell r="L396" t="str">
            <v>Commercial-All Com-IntLight</v>
          </cell>
        </row>
        <row r="397">
          <cell r="B397" t="str">
            <v>CLILC82052</v>
          </cell>
          <cell r="C397" t="str">
            <v>R</v>
          </cell>
          <cell r="D397" t="str">
            <v>Commercial</v>
          </cell>
          <cell r="E397" t="str">
            <v>Lighting</v>
          </cell>
          <cell r="F397" t="str">
            <v>Lighting Controls</v>
          </cell>
          <cell r="G397" t="str">
            <v>Photocells</v>
          </cell>
          <cell r="H397" t="str">
            <v>ExCommLight</v>
          </cell>
          <cell r="I397" t="str">
            <v>No</v>
          </cell>
          <cell r="J397" t="str">
            <v>x</v>
          </cell>
          <cell r="K397" t="str">
            <v>x</v>
          </cell>
          <cell r="L397" t="str">
            <v>Commercial-All Com-ExtLight</v>
          </cell>
        </row>
        <row r="398">
          <cell r="B398" t="str">
            <v>CLILC82053</v>
          </cell>
          <cell r="C398" t="str">
            <v>R</v>
          </cell>
          <cell r="D398" t="str">
            <v>Commercial</v>
          </cell>
          <cell r="E398" t="str">
            <v>Lighting</v>
          </cell>
          <cell r="F398" t="str">
            <v>Lighting Controls</v>
          </cell>
          <cell r="G398" t="str">
            <v>Timers</v>
          </cell>
          <cell r="H398" t="str">
            <v>ExCommLight</v>
          </cell>
          <cell r="I398" t="str">
            <v>No</v>
          </cell>
          <cell r="J398" t="str">
            <v>x</v>
          </cell>
          <cell r="K398" t="str">
            <v>x</v>
          </cell>
          <cell r="L398" t="str">
            <v>Commercial-All Com-IntLight</v>
          </cell>
        </row>
        <row r="399">
          <cell r="B399" t="str">
            <v>CLILC82116</v>
          </cell>
          <cell r="C399" t="str">
            <v>R</v>
          </cell>
          <cell r="D399" t="str">
            <v>Commercial</v>
          </cell>
          <cell r="E399" t="str">
            <v>Lighting</v>
          </cell>
          <cell r="F399" t="str">
            <v>Lighting Controls</v>
          </cell>
          <cell r="G399" t="str">
            <v>Controls</v>
          </cell>
          <cell r="H399" t="str">
            <v>ExCommLight</v>
          </cell>
          <cell r="I399" t="str">
            <v>No</v>
          </cell>
          <cell r="J399" t="str">
            <v>x</v>
          </cell>
          <cell r="K399" t="str">
            <v>x</v>
          </cell>
          <cell r="L399" t="str">
            <v>Commercial-All Com-IntLight</v>
          </cell>
        </row>
        <row r="400">
          <cell r="B400" t="str">
            <v>CLILC92049</v>
          </cell>
          <cell r="C400" t="str">
            <v>L</v>
          </cell>
          <cell r="D400" t="str">
            <v>Commercial</v>
          </cell>
          <cell r="E400" t="str">
            <v>Lighting</v>
          </cell>
          <cell r="F400" t="str">
            <v>Lighting Controls</v>
          </cell>
          <cell r="G400" t="str">
            <v>Control Panels</v>
          </cell>
          <cell r="H400" t="str">
            <v>NewCommLight</v>
          </cell>
          <cell r="I400" t="str">
            <v>No</v>
          </cell>
          <cell r="J400" t="str">
            <v>x</v>
          </cell>
          <cell r="K400" t="str">
            <v>x</v>
          </cell>
          <cell r="L400" t="str">
            <v>Commercial-All Com-IntLight</v>
          </cell>
        </row>
        <row r="401">
          <cell r="B401" t="str">
            <v>CLILC92050</v>
          </cell>
          <cell r="C401" t="str">
            <v>L</v>
          </cell>
          <cell r="D401" t="str">
            <v>Commercial</v>
          </cell>
          <cell r="E401" t="str">
            <v>Lighting</v>
          </cell>
          <cell r="F401" t="str">
            <v>Lighting Controls</v>
          </cell>
          <cell r="G401" t="str">
            <v>Daylighting</v>
          </cell>
          <cell r="H401" t="str">
            <v>NewCommLight</v>
          </cell>
          <cell r="I401" t="str">
            <v>No</v>
          </cell>
          <cell r="J401" t="str">
            <v>x</v>
          </cell>
          <cell r="K401" t="str">
            <v>x</v>
          </cell>
          <cell r="L401" t="str">
            <v>Commercial-All Com-IntLight</v>
          </cell>
        </row>
        <row r="402">
          <cell r="B402" t="str">
            <v>CLILC92051</v>
          </cell>
          <cell r="C402" t="str">
            <v>L</v>
          </cell>
          <cell r="D402" t="str">
            <v>Commercial</v>
          </cell>
          <cell r="E402" t="str">
            <v>Lighting</v>
          </cell>
          <cell r="F402" t="str">
            <v>Lighting Controls</v>
          </cell>
          <cell r="G402" t="str">
            <v>Occupancy Sensors</v>
          </cell>
          <cell r="H402" t="str">
            <v>NewCommLight</v>
          </cell>
          <cell r="I402" t="str">
            <v>No</v>
          </cell>
          <cell r="J402" t="str">
            <v>x</v>
          </cell>
          <cell r="K402" t="str">
            <v>x</v>
          </cell>
          <cell r="L402" t="str">
            <v>Commercial-All Com-IntLight</v>
          </cell>
        </row>
        <row r="403">
          <cell r="B403" t="str">
            <v>CLILC92052</v>
          </cell>
          <cell r="C403" t="str">
            <v>L</v>
          </cell>
          <cell r="D403" t="str">
            <v>Commercial</v>
          </cell>
          <cell r="E403" t="str">
            <v>Lighting</v>
          </cell>
          <cell r="F403" t="str">
            <v>Lighting Controls</v>
          </cell>
          <cell r="G403" t="str">
            <v>Photocells</v>
          </cell>
          <cell r="H403" t="str">
            <v>NewCommLight</v>
          </cell>
          <cell r="I403" t="str">
            <v>No</v>
          </cell>
          <cell r="J403" t="str">
            <v>x</v>
          </cell>
          <cell r="K403" t="str">
            <v>x</v>
          </cell>
          <cell r="L403" t="str">
            <v>Commercial-All Com-ExtLight</v>
          </cell>
        </row>
        <row r="404">
          <cell r="B404" t="str">
            <v>CLILC92053</v>
          </cell>
          <cell r="C404" t="str">
            <v>L</v>
          </cell>
          <cell r="D404" t="str">
            <v>Commercial</v>
          </cell>
          <cell r="E404" t="str">
            <v>Lighting</v>
          </cell>
          <cell r="F404" t="str">
            <v>Lighting Controls</v>
          </cell>
          <cell r="G404" t="str">
            <v>Timers</v>
          </cell>
          <cell r="H404" t="str">
            <v>NewCommLight</v>
          </cell>
          <cell r="I404" t="str">
            <v>No</v>
          </cell>
          <cell r="J404" t="str">
            <v>x</v>
          </cell>
          <cell r="K404" t="str">
            <v>x</v>
          </cell>
          <cell r="L404" t="str">
            <v>Commercial-All Com-IntLight</v>
          </cell>
        </row>
        <row r="405">
          <cell r="B405" t="str">
            <v>CLILC92116</v>
          </cell>
          <cell r="C405" t="str">
            <v>L</v>
          </cell>
          <cell r="D405" t="str">
            <v>Commercial</v>
          </cell>
          <cell r="E405" t="str">
            <v>Lighting</v>
          </cell>
          <cell r="F405" t="str">
            <v>Lighting Controls</v>
          </cell>
          <cell r="G405" t="str">
            <v>Controls</v>
          </cell>
          <cell r="H405" t="str">
            <v>NewCommLight</v>
          </cell>
          <cell r="I405" t="str">
            <v>No</v>
          </cell>
          <cell r="J405" t="str">
            <v>x</v>
          </cell>
          <cell r="K405" t="str">
            <v>x</v>
          </cell>
          <cell r="L405" t="str">
            <v>Commercial-All Com-IntLight</v>
          </cell>
        </row>
        <row r="406">
          <cell r="B406" t="str">
            <v>CMDCI82099</v>
          </cell>
          <cell r="C406" t="str">
            <v>R</v>
          </cell>
          <cell r="D406" t="str">
            <v>Commercial</v>
          </cell>
          <cell r="E406" t="str">
            <v>Motors/Drives</v>
          </cell>
          <cell r="F406" t="str">
            <v>Compressed Air System Improvements</v>
          </cell>
          <cell r="G406" t="str">
            <v>Motors/Drives Installation on Compressed Air System</v>
          </cell>
          <cell r="H406" t="str">
            <v>CommSector</v>
          </cell>
          <cell r="I406" t="str">
            <v>No</v>
          </cell>
          <cell r="J406" t="str">
            <v>x</v>
          </cell>
          <cell r="K406" t="str">
            <v>x</v>
          </cell>
          <cell r="L406" t="str">
            <v>Commercial-All Com-Misc</v>
          </cell>
        </row>
        <row r="407">
          <cell r="B407" t="str">
            <v>CMDCI92099</v>
          </cell>
          <cell r="C407" t="str">
            <v>L</v>
          </cell>
          <cell r="D407" t="str">
            <v>Commercial</v>
          </cell>
          <cell r="E407" t="str">
            <v>Motors/Drives</v>
          </cell>
          <cell r="F407" t="str">
            <v>Compressed Air System Improvements</v>
          </cell>
          <cell r="G407" t="str">
            <v>Motors/Drives Installation on Compressed Air System</v>
          </cell>
          <cell r="H407" t="str">
            <v>CommSector</v>
          </cell>
          <cell r="I407" t="str">
            <v>No</v>
          </cell>
          <cell r="J407" t="str">
            <v>x</v>
          </cell>
          <cell r="K407" t="str">
            <v>x</v>
          </cell>
          <cell r="L407" t="str">
            <v>Commercial-All Com-Misc</v>
          </cell>
        </row>
        <row r="408">
          <cell r="B408" t="str">
            <v>CMDMC82056</v>
          </cell>
          <cell r="C408" t="str">
            <v>R</v>
          </cell>
          <cell r="D408" t="str">
            <v>Commercial</v>
          </cell>
          <cell r="E408" t="str">
            <v>Motors/Drives</v>
          </cell>
          <cell r="F408" t="str">
            <v>Motors/Drives Controls</v>
          </cell>
          <cell r="G408" t="str">
            <v>Electronically Commutated Motor (ECM)</v>
          </cell>
          <cell r="H408" t="str">
            <v>ExComm</v>
          </cell>
          <cell r="I408" t="str">
            <v>No</v>
          </cell>
          <cell r="J408" t="str">
            <v>x</v>
          </cell>
          <cell r="K408" t="str">
            <v>x</v>
          </cell>
          <cell r="L408" t="str">
            <v>Commercial-All Com-Vent</v>
          </cell>
        </row>
        <row r="409">
          <cell r="B409" t="str">
            <v>CMDMC82057</v>
          </cell>
          <cell r="C409" t="str">
            <v>R</v>
          </cell>
          <cell r="D409" t="str">
            <v>Commercial</v>
          </cell>
          <cell r="E409" t="str">
            <v>Motors/Drives</v>
          </cell>
          <cell r="F409" t="str">
            <v>Motors/Drives Controls</v>
          </cell>
          <cell r="G409" t="str">
            <v>Energy Management Systems/System Controls</v>
          </cell>
          <cell r="H409" t="str">
            <v>ExComm</v>
          </cell>
          <cell r="I409" t="str">
            <v>No</v>
          </cell>
          <cell r="J409" t="str">
            <v>x</v>
          </cell>
          <cell r="K409" t="str">
            <v>x</v>
          </cell>
          <cell r="L409" t="str">
            <v>Commercial-All Com-Vent</v>
          </cell>
        </row>
        <row r="410">
          <cell r="B410" t="str">
            <v>CMDMC82058</v>
          </cell>
          <cell r="C410" t="str">
            <v>R</v>
          </cell>
          <cell r="D410" t="str">
            <v>Commercial</v>
          </cell>
          <cell r="E410" t="str">
            <v>Motors/Drives</v>
          </cell>
          <cell r="F410" t="str">
            <v>Motors/Drives Controls</v>
          </cell>
          <cell r="G410" t="str">
            <v>Motors/Drives Control Improvements (non-VFD)</v>
          </cell>
          <cell r="H410" t="str">
            <v>ExComm</v>
          </cell>
          <cell r="I410" t="str">
            <v>No</v>
          </cell>
          <cell r="J410" t="str">
            <v>x</v>
          </cell>
          <cell r="K410" t="str">
            <v>x</v>
          </cell>
          <cell r="L410" t="str">
            <v>Commercial-All Com-Vent</v>
          </cell>
        </row>
        <row r="411">
          <cell r="B411" t="str">
            <v>CMDMC82059</v>
          </cell>
          <cell r="C411" t="str">
            <v>R</v>
          </cell>
          <cell r="D411" t="str">
            <v>Commercial</v>
          </cell>
          <cell r="E411" t="str">
            <v>Motors/Drives</v>
          </cell>
          <cell r="F411" t="str">
            <v>Motors/Drives Controls</v>
          </cell>
          <cell r="G411" t="str">
            <v>Motors/Drives Control Improvements (VFD)</v>
          </cell>
          <cell r="H411" t="str">
            <v>ExComm</v>
          </cell>
          <cell r="I411" t="str">
            <v>No</v>
          </cell>
          <cell r="J411" t="str">
            <v>x</v>
          </cell>
          <cell r="K411" t="str">
            <v>x</v>
          </cell>
          <cell r="L411" t="str">
            <v>Commercial-All Com-Vent</v>
          </cell>
        </row>
        <row r="412">
          <cell r="B412" t="str">
            <v>CMDMC92056</v>
          </cell>
          <cell r="C412" t="str">
            <v>L</v>
          </cell>
          <cell r="D412" t="str">
            <v>Commercial</v>
          </cell>
          <cell r="E412" t="str">
            <v>Motors/Drives</v>
          </cell>
          <cell r="F412" t="str">
            <v>Motors/Drives Controls</v>
          </cell>
          <cell r="G412" t="str">
            <v>Electronically Commutated Motor (ECM)</v>
          </cell>
          <cell r="H412" t="str">
            <v>NewCOMM</v>
          </cell>
          <cell r="I412" t="str">
            <v>No</v>
          </cell>
          <cell r="J412" t="str">
            <v>x</v>
          </cell>
          <cell r="K412" t="str">
            <v>x</v>
          </cell>
          <cell r="L412" t="str">
            <v>Commercial-All Com-Vent</v>
          </cell>
        </row>
        <row r="413">
          <cell r="B413" t="str">
            <v>CMDMC92057</v>
          </cell>
          <cell r="C413" t="str">
            <v>L</v>
          </cell>
          <cell r="D413" t="str">
            <v>Commercial</v>
          </cell>
          <cell r="E413" t="str">
            <v>Motors/Drives</v>
          </cell>
          <cell r="F413" t="str">
            <v>Motors/Drives Controls</v>
          </cell>
          <cell r="G413" t="str">
            <v>Energy Management Systems/System Controls</v>
          </cell>
          <cell r="H413" t="str">
            <v>NewCOMM</v>
          </cell>
          <cell r="I413" t="str">
            <v>No</v>
          </cell>
          <cell r="J413" t="str">
            <v>x</v>
          </cell>
          <cell r="K413" t="str">
            <v>x</v>
          </cell>
          <cell r="L413" t="str">
            <v>Commercial-All Com-Vent</v>
          </cell>
        </row>
        <row r="414">
          <cell r="B414" t="str">
            <v>CMDMC92058</v>
          </cell>
          <cell r="C414" t="str">
            <v>L</v>
          </cell>
          <cell r="D414" t="str">
            <v>Commercial</v>
          </cell>
          <cell r="E414" t="str">
            <v>Motors/Drives</v>
          </cell>
          <cell r="F414" t="str">
            <v>Motors/Drives Controls</v>
          </cell>
          <cell r="G414" t="str">
            <v>Motors/Drives Control Improvements (non-VFD)</v>
          </cell>
          <cell r="H414" t="str">
            <v>NewCOMM</v>
          </cell>
          <cell r="I414" t="str">
            <v>No</v>
          </cell>
          <cell r="J414" t="str">
            <v>x</v>
          </cell>
          <cell r="K414" t="str">
            <v>x</v>
          </cell>
          <cell r="L414" t="str">
            <v>Commercial-All Com-Vent</v>
          </cell>
        </row>
        <row r="415">
          <cell r="B415" t="str">
            <v>CMDMC92059</v>
          </cell>
          <cell r="C415" t="str">
            <v>L</v>
          </cell>
          <cell r="D415" t="str">
            <v>Commercial</v>
          </cell>
          <cell r="E415" t="str">
            <v>Motors/Drives</v>
          </cell>
          <cell r="F415" t="str">
            <v>Motors/Drives Controls</v>
          </cell>
          <cell r="G415" t="str">
            <v>Motors/Drives Control Improvements (VFD)</v>
          </cell>
          <cell r="H415" t="str">
            <v>NewCOMM</v>
          </cell>
          <cell r="I415" t="str">
            <v>No</v>
          </cell>
          <cell r="J415" t="str">
            <v>x</v>
          </cell>
          <cell r="K415" t="str">
            <v>x</v>
          </cell>
          <cell r="L415" t="str">
            <v>Commercial-All Com-Vent</v>
          </cell>
        </row>
        <row r="416">
          <cell r="B416" t="str">
            <v>CMDMO82054</v>
          </cell>
          <cell r="C416" t="str">
            <v>R</v>
          </cell>
          <cell r="D416" t="str">
            <v>Commercial</v>
          </cell>
          <cell r="E416" t="str">
            <v>Motors/Drives</v>
          </cell>
          <cell r="F416" t="str">
            <v>Motors</v>
          </cell>
          <cell r="G416" t="str">
            <v>Motor Rewind</v>
          </cell>
          <cell r="H416" t="str">
            <v>ExComm</v>
          </cell>
          <cell r="I416" t="str">
            <v>No</v>
          </cell>
          <cell r="J416" t="str">
            <v>x</v>
          </cell>
          <cell r="K416" t="str">
            <v>x</v>
          </cell>
          <cell r="L416" t="str">
            <v>Commercial-All Com-Vent</v>
          </cell>
        </row>
        <row r="417">
          <cell r="B417" t="str">
            <v>CMDMO82055</v>
          </cell>
          <cell r="C417" t="str">
            <v>R</v>
          </cell>
          <cell r="D417" t="str">
            <v>Commercial</v>
          </cell>
          <cell r="E417" t="str">
            <v>Motors/Drives</v>
          </cell>
          <cell r="F417" t="str">
            <v>Motors</v>
          </cell>
          <cell r="G417" t="str">
            <v>Motors</v>
          </cell>
          <cell r="H417" t="str">
            <v>ExComm</v>
          </cell>
          <cell r="I417" t="str">
            <v>No</v>
          </cell>
          <cell r="J417" t="str">
            <v>x</v>
          </cell>
          <cell r="K417" t="str">
            <v>x</v>
          </cell>
          <cell r="L417" t="str">
            <v>Commercial-All Com-Vent</v>
          </cell>
        </row>
        <row r="418">
          <cell r="B418" t="str">
            <v>CMDMO92054</v>
          </cell>
          <cell r="C418" t="str">
            <v>L</v>
          </cell>
          <cell r="D418" t="str">
            <v>Commercial</v>
          </cell>
          <cell r="E418" t="str">
            <v>Motors/Drives</v>
          </cell>
          <cell r="F418" t="str">
            <v>Motors</v>
          </cell>
          <cell r="G418" t="str">
            <v>Motor Rewind</v>
          </cell>
          <cell r="H418" t="str">
            <v>NewCOMM</v>
          </cell>
          <cell r="I418" t="str">
            <v>No</v>
          </cell>
          <cell r="J418" t="str">
            <v>x</v>
          </cell>
          <cell r="K418" t="str">
            <v>x</v>
          </cell>
          <cell r="L418" t="str">
            <v>Commercial-All Com-Vent</v>
          </cell>
        </row>
        <row r="419">
          <cell r="B419" t="str">
            <v>CMDMO92055</v>
          </cell>
          <cell r="C419" t="str">
            <v>L</v>
          </cell>
          <cell r="D419" t="str">
            <v>Commercial</v>
          </cell>
          <cell r="E419" t="str">
            <v>Motors/Drives</v>
          </cell>
          <cell r="F419" t="str">
            <v>Motors</v>
          </cell>
          <cell r="G419" t="str">
            <v>Motors</v>
          </cell>
          <cell r="H419" t="str">
            <v>NewCOMM</v>
          </cell>
          <cell r="I419" t="str">
            <v>No</v>
          </cell>
          <cell r="J419" t="str">
            <v>x</v>
          </cell>
          <cell r="K419" t="str">
            <v>x</v>
          </cell>
          <cell r="L419" t="str">
            <v>Commercial-All Com-Vent</v>
          </cell>
        </row>
        <row r="420">
          <cell r="B420" t="str">
            <v>CMDPF82060</v>
          </cell>
          <cell r="C420" t="str">
            <v>R</v>
          </cell>
          <cell r="D420" t="str">
            <v>Commercial</v>
          </cell>
          <cell r="E420" t="str">
            <v>Motors/Drives</v>
          </cell>
          <cell r="F420" t="str">
            <v>Pumps and Fans</v>
          </cell>
          <cell r="G420" t="str">
            <v>Motors/Drives Installation on Fan System</v>
          </cell>
          <cell r="H420" t="str">
            <v>ExComm</v>
          </cell>
          <cell r="I420" t="str">
            <v>No</v>
          </cell>
          <cell r="J420" t="str">
            <v>x</v>
          </cell>
          <cell r="K420" t="str">
            <v>x</v>
          </cell>
          <cell r="L420" t="str">
            <v>Commercial-All Com-Vent</v>
          </cell>
        </row>
        <row r="421">
          <cell r="B421" t="str">
            <v>CMDPF82061</v>
          </cell>
          <cell r="C421" t="str">
            <v>R</v>
          </cell>
          <cell r="D421" t="str">
            <v>Commercial</v>
          </cell>
          <cell r="E421" t="str">
            <v>Motors/Drives</v>
          </cell>
          <cell r="F421" t="str">
            <v>Pumps and Fans</v>
          </cell>
          <cell r="G421" t="str">
            <v>Motors/Drives Installation on Vacuum Pumps</v>
          </cell>
          <cell r="H421" t="str">
            <v>ExComm</v>
          </cell>
          <cell r="I421" t="str">
            <v>No</v>
          </cell>
          <cell r="J421" t="str">
            <v>x</v>
          </cell>
          <cell r="K421" t="str">
            <v>x</v>
          </cell>
          <cell r="L421" t="str">
            <v>Commercial-All Com-Vent</v>
          </cell>
        </row>
        <row r="422">
          <cell r="B422" t="str">
            <v>CMDPF82100</v>
          </cell>
          <cell r="C422" t="str">
            <v>R</v>
          </cell>
          <cell r="D422" t="str">
            <v>Commercial</v>
          </cell>
          <cell r="E422" t="str">
            <v>Motors/Drives</v>
          </cell>
          <cell r="F422" t="str">
            <v>Pumps and Fans</v>
          </cell>
          <cell r="G422" t="str">
            <v>Motors/Drives Installation on Pump System</v>
          </cell>
          <cell r="H422" t="str">
            <v>ExComm</v>
          </cell>
          <cell r="I422" t="str">
            <v>No</v>
          </cell>
          <cell r="J422" t="str">
            <v>x</v>
          </cell>
          <cell r="K422" t="str">
            <v>x</v>
          </cell>
          <cell r="L422" t="str">
            <v>Commercial-All Com-Vent</v>
          </cell>
        </row>
        <row r="423">
          <cell r="B423" t="str">
            <v>CMDPF92060</v>
          </cell>
          <cell r="C423" t="str">
            <v>L</v>
          </cell>
          <cell r="D423" t="str">
            <v>Commercial</v>
          </cell>
          <cell r="E423" t="str">
            <v>Motors/Drives</v>
          </cell>
          <cell r="F423" t="str">
            <v>Pumps and Fans</v>
          </cell>
          <cell r="G423" t="str">
            <v>Motors/Drives Installation on Fan System</v>
          </cell>
          <cell r="H423" t="str">
            <v>NewCOMM</v>
          </cell>
          <cell r="I423" t="str">
            <v>No</v>
          </cell>
          <cell r="J423" t="str">
            <v>x</v>
          </cell>
          <cell r="K423" t="str">
            <v>x</v>
          </cell>
          <cell r="L423" t="str">
            <v>Commercial-All Com-Vent</v>
          </cell>
        </row>
        <row r="424">
          <cell r="B424" t="str">
            <v>CMDPF92061</v>
          </cell>
          <cell r="C424" t="str">
            <v>L</v>
          </cell>
          <cell r="D424" t="str">
            <v>Commercial</v>
          </cell>
          <cell r="E424" t="str">
            <v>Motors/Drives</v>
          </cell>
          <cell r="F424" t="str">
            <v>Pumps and Fans</v>
          </cell>
          <cell r="G424" t="str">
            <v>Motors/Drives Installation on Vacuum Pumps</v>
          </cell>
          <cell r="H424" t="str">
            <v>NewCOMM</v>
          </cell>
          <cell r="I424" t="str">
            <v>No</v>
          </cell>
          <cell r="J424" t="str">
            <v>x</v>
          </cell>
          <cell r="K424" t="str">
            <v>x</v>
          </cell>
          <cell r="L424" t="str">
            <v>Commercial-All Com-Vent</v>
          </cell>
        </row>
        <row r="425">
          <cell r="B425" t="str">
            <v>CMDPF92100</v>
          </cell>
          <cell r="C425" t="str">
            <v>L</v>
          </cell>
          <cell r="D425" t="str">
            <v>Commercial</v>
          </cell>
          <cell r="E425" t="str">
            <v>Motors/Drives</v>
          </cell>
          <cell r="F425" t="str">
            <v>Pumps and Fans</v>
          </cell>
          <cell r="G425" t="str">
            <v>Motors/Drives Installation on Pump System</v>
          </cell>
          <cell r="H425" t="str">
            <v>NewCOMM</v>
          </cell>
          <cell r="I425" t="str">
            <v>No</v>
          </cell>
          <cell r="J425" t="str">
            <v>x</v>
          </cell>
          <cell r="K425" t="str">
            <v>x</v>
          </cell>
          <cell r="L425" t="str">
            <v>Commercial-All Com-Vent</v>
          </cell>
        </row>
        <row r="426">
          <cell r="B426" t="str">
            <v>CPLEL82062</v>
          </cell>
          <cell r="C426" t="str">
            <v>R</v>
          </cell>
          <cell r="D426" t="str">
            <v>Commercial</v>
          </cell>
          <cell r="E426" t="str">
            <v>Process Loads</v>
          </cell>
          <cell r="F426" t="str">
            <v>Elevators</v>
          </cell>
          <cell r="G426" t="str">
            <v>Elevators</v>
          </cell>
          <cell r="H426" t="str">
            <v>ExComm</v>
          </cell>
          <cell r="I426" t="str">
            <v>No</v>
          </cell>
          <cell r="J426" t="str">
            <v>x</v>
          </cell>
          <cell r="K426" t="str">
            <v>x</v>
          </cell>
          <cell r="L426" t="str">
            <v>Commercial-All Com-Misc</v>
          </cell>
        </row>
        <row r="427">
          <cell r="B427" t="str">
            <v>CPLEL92062</v>
          </cell>
          <cell r="C427" t="str">
            <v>L</v>
          </cell>
          <cell r="D427" t="str">
            <v>Commercial</v>
          </cell>
          <cell r="E427" t="str">
            <v>Process Loads</v>
          </cell>
          <cell r="F427" t="str">
            <v>Elevators</v>
          </cell>
          <cell r="G427" t="str">
            <v>Elevators</v>
          </cell>
          <cell r="H427" t="str">
            <v>NewCOMM</v>
          </cell>
          <cell r="I427" t="str">
            <v>No</v>
          </cell>
          <cell r="J427" t="str">
            <v>x</v>
          </cell>
          <cell r="K427" t="str">
            <v>x</v>
          </cell>
          <cell r="L427" t="str">
            <v>Commercial-All Com-Misc</v>
          </cell>
        </row>
        <row r="428">
          <cell r="B428" t="str">
            <v>CPLES82063</v>
          </cell>
          <cell r="C428" t="str">
            <v>R</v>
          </cell>
          <cell r="D428" t="str">
            <v>Commercial</v>
          </cell>
          <cell r="E428" t="str">
            <v>Process Loads</v>
          </cell>
          <cell r="F428" t="str">
            <v>Escalators</v>
          </cell>
          <cell r="G428" t="str">
            <v>Escalators</v>
          </cell>
          <cell r="H428" t="str">
            <v>ExComm</v>
          </cell>
          <cell r="I428" t="str">
            <v>No</v>
          </cell>
          <cell r="J428" t="str">
            <v>x</v>
          </cell>
          <cell r="K428" t="str">
            <v>x</v>
          </cell>
          <cell r="L428" t="str">
            <v>Commercial-All Com-Misc</v>
          </cell>
        </row>
        <row r="429">
          <cell r="B429" t="str">
            <v>CPLES92063</v>
          </cell>
          <cell r="C429" t="str">
            <v>L</v>
          </cell>
          <cell r="D429" t="str">
            <v>Commercial</v>
          </cell>
          <cell r="E429" t="str">
            <v>Process Loads</v>
          </cell>
          <cell r="F429" t="str">
            <v>Escalators</v>
          </cell>
          <cell r="G429" t="str">
            <v>Escalators</v>
          </cell>
          <cell r="H429" t="str">
            <v>NewCOMM</v>
          </cell>
          <cell r="I429" t="str">
            <v>No</v>
          </cell>
          <cell r="J429" t="str">
            <v>x</v>
          </cell>
          <cell r="K429" t="str">
            <v>x</v>
          </cell>
          <cell r="L429" t="str">
            <v>Commercial-All Com-Misc</v>
          </cell>
        </row>
        <row r="430">
          <cell r="B430" t="str">
            <v>CPLHR82064</v>
          </cell>
          <cell r="C430" t="str">
            <v>R</v>
          </cell>
          <cell r="D430" t="str">
            <v>Commercial</v>
          </cell>
          <cell r="E430" t="str">
            <v>Process Loads</v>
          </cell>
          <cell r="F430" t="str">
            <v>Heat Recovery</v>
          </cell>
          <cell r="G430" t="str">
            <v>Heat Recovery Improvements</v>
          </cell>
          <cell r="H430" t="str">
            <v>ExComm</v>
          </cell>
          <cell r="I430" t="str">
            <v>No</v>
          </cell>
          <cell r="J430" t="str">
            <v>x</v>
          </cell>
          <cell r="K430" t="str">
            <v>x</v>
          </cell>
          <cell r="L430" t="str">
            <v>C-All-HVAC-ER-All-All-E</v>
          </cell>
        </row>
        <row r="431">
          <cell r="B431" t="str">
            <v>CPLHR92064</v>
          </cell>
          <cell r="C431" t="str">
            <v>L</v>
          </cell>
          <cell r="D431" t="str">
            <v>Commercial</v>
          </cell>
          <cell r="E431" t="str">
            <v>Process Loads</v>
          </cell>
          <cell r="F431" t="str">
            <v>Heat Recovery</v>
          </cell>
          <cell r="G431" t="str">
            <v>Heat Recovery Improvements</v>
          </cell>
          <cell r="H431" t="str">
            <v>NewCOMM</v>
          </cell>
          <cell r="I431" t="str">
            <v>No</v>
          </cell>
          <cell r="J431" t="str">
            <v>x</v>
          </cell>
          <cell r="K431" t="str">
            <v>x</v>
          </cell>
          <cell r="L431" t="str">
            <v>C-All-HVAC-ER-All-All-E</v>
          </cell>
        </row>
        <row r="432">
          <cell r="B432" t="str">
            <v>CPLPC82065</v>
          </cell>
          <cell r="C432" t="str">
            <v>R</v>
          </cell>
          <cell r="D432" t="str">
            <v>Commercial</v>
          </cell>
          <cell r="E432" t="str">
            <v>Process Loads</v>
          </cell>
          <cell r="F432" t="str">
            <v>Process Loads System Controls</v>
          </cell>
          <cell r="G432" t="str">
            <v>Process Loads Control Improvements (non-VFD)</v>
          </cell>
          <cell r="H432" t="str">
            <v>ExComm</v>
          </cell>
          <cell r="I432" t="str">
            <v>No</v>
          </cell>
          <cell r="J432" t="str">
            <v>x</v>
          </cell>
          <cell r="K432" t="str">
            <v>x</v>
          </cell>
          <cell r="L432" t="str">
            <v>Commercial-All Com-Process</v>
          </cell>
        </row>
        <row r="433">
          <cell r="B433" t="str">
            <v>CPLPC82066</v>
          </cell>
          <cell r="C433" t="str">
            <v>R</v>
          </cell>
          <cell r="D433" t="str">
            <v>Commercial</v>
          </cell>
          <cell r="E433" t="str">
            <v>Process Loads</v>
          </cell>
          <cell r="F433" t="str">
            <v>Process Loads System Controls</v>
          </cell>
          <cell r="G433" t="str">
            <v>Process Loads Control Improvements (VFD)</v>
          </cell>
          <cell r="H433" t="str">
            <v>ExComm</v>
          </cell>
          <cell r="I433" t="str">
            <v>No</v>
          </cell>
          <cell r="J433" t="str">
            <v>x</v>
          </cell>
          <cell r="K433" t="str">
            <v>x</v>
          </cell>
          <cell r="L433" t="str">
            <v>Commercial-All Com-Process</v>
          </cell>
        </row>
        <row r="434">
          <cell r="B434" t="str">
            <v>CPLPC92065</v>
          </cell>
          <cell r="C434" t="str">
            <v>L</v>
          </cell>
          <cell r="D434" t="str">
            <v>Commercial</v>
          </cell>
          <cell r="E434" t="str">
            <v>Process Loads</v>
          </cell>
          <cell r="F434" t="str">
            <v>Process Loads System Controls</v>
          </cell>
          <cell r="G434" t="str">
            <v>Process Loads Control Improvements (non-VFD)</v>
          </cell>
          <cell r="H434" t="str">
            <v>NewCOMM</v>
          </cell>
          <cell r="I434" t="str">
            <v>No</v>
          </cell>
          <cell r="J434" t="str">
            <v>x</v>
          </cell>
          <cell r="K434" t="str">
            <v>x</v>
          </cell>
          <cell r="L434" t="str">
            <v>Commercial-All Com-Process</v>
          </cell>
        </row>
        <row r="435">
          <cell r="B435" t="str">
            <v>CPLPC92066</v>
          </cell>
          <cell r="C435" t="str">
            <v>L</v>
          </cell>
          <cell r="D435" t="str">
            <v>Commercial</v>
          </cell>
          <cell r="E435" t="str">
            <v>Process Loads</v>
          </cell>
          <cell r="F435" t="str">
            <v>Process Loads System Controls</v>
          </cell>
          <cell r="G435" t="str">
            <v>Process Loads Control Improvements (VFD)</v>
          </cell>
          <cell r="H435" t="str">
            <v>NewCOMM</v>
          </cell>
          <cell r="I435" t="str">
            <v>No</v>
          </cell>
          <cell r="J435" t="str">
            <v>x</v>
          </cell>
          <cell r="K435" t="str">
            <v>x</v>
          </cell>
          <cell r="L435" t="str">
            <v>Commercial-All Com-Process</v>
          </cell>
        </row>
        <row r="436">
          <cell r="B436" t="str">
            <v>CPLPF82068</v>
          </cell>
          <cell r="C436" t="str">
            <v>R</v>
          </cell>
          <cell r="D436" t="str">
            <v>Commercial</v>
          </cell>
          <cell r="E436" t="str">
            <v>Process Loads</v>
          </cell>
          <cell r="F436" t="str">
            <v>Pumps and Fans</v>
          </cell>
          <cell r="G436" t="str">
            <v>Centrifugal Pump System Improvements</v>
          </cell>
          <cell r="H436" t="str">
            <v>ExComm</v>
          </cell>
          <cell r="I436" t="str">
            <v>No</v>
          </cell>
          <cell r="J436" t="str">
            <v>x</v>
          </cell>
          <cell r="K436" t="str">
            <v>x</v>
          </cell>
          <cell r="L436" t="str">
            <v>Commercial-All Com-Vent</v>
          </cell>
        </row>
        <row r="437">
          <cell r="B437" t="str">
            <v>CPLPF82069</v>
          </cell>
          <cell r="C437" t="str">
            <v>R</v>
          </cell>
          <cell r="D437" t="str">
            <v>Commercial</v>
          </cell>
          <cell r="E437" t="str">
            <v>Process Loads</v>
          </cell>
          <cell r="F437" t="str">
            <v>Pumps and Fans</v>
          </cell>
          <cell r="G437" t="str">
            <v>Fan System Improvements</v>
          </cell>
          <cell r="H437" t="str">
            <v>ExComm</v>
          </cell>
          <cell r="I437" t="str">
            <v>No</v>
          </cell>
          <cell r="J437" t="str">
            <v>x</v>
          </cell>
          <cell r="K437" t="str">
            <v>x</v>
          </cell>
          <cell r="L437" t="str">
            <v>Commercial-All Com-Vent</v>
          </cell>
        </row>
        <row r="438">
          <cell r="B438" t="str">
            <v>CPLPF82070</v>
          </cell>
          <cell r="C438" t="str">
            <v>R</v>
          </cell>
          <cell r="D438" t="str">
            <v>Commercial</v>
          </cell>
          <cell r="E438" t="str">
            <v>Process Loads</v>
          </cell>
          <cell r="F438" t="str">
            <v>Pumps and Fans</v>
          </cell>
          <cell r="G438" t="str">
            <v>Pump System Improvements</v>
          </cell>
          <cell r="H438" t="str">
            <v>ExComm</v>
          </cell>
          <cell r="I438" t="str">
            <v>No</v>
          </cell>
          <cell r="J438" t="str">
            <v>x</v>
          </cell>
          <cell r="K438" t="str">
            <v>x</v>
          </cell>
          <cell r="L438" t="str">
            <v>Commercial-All Com-Vent</v>
          </cell>
        </row>
        <row r="439">
          <cell r="B439" t="str">
            <v>CPLPF82071</v>
          </cell>
          <cell r="C439" t="str">
            <v>R</v>
          </cell>
          <cell r="D439" t="str">
            <v>Commercial</v>
          </cell>
          <cell r="E439" t="str">
            <v>Process Loads</v>
          </cell>
          <cell r="F439" t="str">
            <v>Pumps and Fans</v>
          </cell>
          <cell r="G439" t="str">
            <v>Turbine Pump System Improvements</v>
          </cell>
          <cell r="H439" t="str">
            <v>ExComm</v>
          </cell>
          <cell r="I439" t="str">
            <v>No</v>
          </cell>
          <cell r="J439" t="str">
            <v>x</v>
          </cell>
          <cell r="K439" t="str">
            <v>x</v>
          </cell>
          <cell r="L439" t="str">
            <v>Commercial-All Com-Vent</v>
          </cell>
        </row>
        <row r="440">
          <cell r="B440" t="str">
            <v>CPLPF82072</v>
          </cell>
          <cell r="C440" t="str">
            <v>R</v>
          </cell>
          <cell r="D440" t="str">
            <v>Commercial</v>
          </cell>
          <cell r="E440" t="str">
            <v>Process Loads</v>
          </cell>
          <cell r="F440" t="str">
            <v>Pumps and Fans</v>
          </cell>
          <cell r="G440" t="str">
            <v>Vacuum Pump System Improvements</v>
          </cell>
          <cell r="H440" t="str">
            <v>ExComm</v>
          </cell>
          <cell r="I440" t="str">
            <v>No</v>
          </cell>
          <cell r="J440" t="str">
            <v>x</v>
          </cell>
          <cell r="K440" t="str">
            <v>x</v>
          </cell>
          <cell r="L440" t="str">
            <v>Commercial-All Com-Vent</v>
          </cell>
        </row>
        <row r="441">
          <cell r="B441" t="str">
            <v>CPLPF92068</v>
          </cell>
          <cell r="C441" t="str">
            <v>L</v>
          </cell>
          <cell r="D441" t="str">
            <v>Commercial</v>
          </cell>
          <cell r="E441" t="str">
            <v>Process Loads</v>
          </cell>
          <cell r="F441" t="str">
            <v>Pumps and Fans</v>
          </cell>
          <cell r="G441" t="str">
            <v>Centrifugal Pump System Improvements</v>
          </cell>
          <cell r="H441" t="str">
            <v>NewCOMM</v>
          </cell>
          <cell r="I441" t="str">
            <v>No</v>
          </cell>
          <cell r="J441" t="str">
            <v>x</v>
          </cell>
          <cell r="K441" t="str">
            <v>x</v>
          </cell>
          <cell r="L441" t="str">
            <v>Commercial-All Com-Vent</v>
          </cell>
        </row>
        <row r="442">
          <cell r="B442" t="str">
            <v>CPLPF92069</v>
          </cell>
          <cell r="C442" t="str">
            <v>L</v>
          </cell>
          <cell r="D442" t="str">
            <v>Commercial</v>
          </cell>
          <cell r="E442" t="str">
            <v>Process Loads</v>
          </cell>
          <cell r="F442" t="str">
            <v>Pumps and Fans</v>
          </cell>
          <cell r="G442" t="str">
            <v>Fan System Improvements</v>
          </cell>
          <cell r="H442" t="str">
            <v>NewCOMM</v>
          </cell>
          <cell r="I442" t="str">
            <v>No</v>
          </cell>
          <cell r="J442" t="str">
            <v>x</v>
          </cell>
          <cell r="K442" t="str">
            <v>x</v>
          </cell>
          <cell r="L442" t="str">
            <v>Commercial-All Com-Vent</v>
          </cell>
        </row>
        <row r="443">
          <cell r="B443" t="str">
            <v>CPLPF92070</v>
          </cell>
          <cell r="C443" t="str">
            <v>L</v>
          </cell>
          <cell r="D443" t="str">
            <v>Commercial</v>
          </cell>
          <cell r="E443" t="str">
            <v>Process Loads</v>
          </cell>
          <cell r="F443" t="str">
            <v>Pumps and Fans</v>
          </cell>
          <cell r="G443" t="str">
            <v>Pump System Improvements</v>
          </cell>
          <cell r="H443" t="str">
            <v>NewCOMM</v>
          </cell>
          <cell r="I443" t="str">
            <v>No</v>
          </cell>
          <cell r="J443" t="str">
            <v>x</v>
          </cell>
          <cell r="K443" t="str">
            <v>x</v>
          </cell>
          <cell r="L443" t="str">
            <v>Commercial-All Com-Vent</v>
          </cell>
        </row>
        <row r="444">
          <cell r="B444" t="str">
            <v>CPLPF92071</v>
          </cell>
          <cell r="C444" t="str">
            <v>L</v>
          </cell>
          <cell r="D444" t="str">
            <v>Commercial</v>
          </cell>
          <cell r="E444" t="str">
            <v>Process Loads</v>
          </cell>
          <cell r="F444" t="str">
            <v>Pumps and Fans</v>
          </cell>
          <cell r="G444" t="str">
            <v>Turbine Pump System Improvements</v>
          </cell>
          <cell r="H444" t="str">
            <v>NewCOMM</v>
          </cell>
          <cell r="I444" t="str">
            <v>No</v>
          </cell>
          <cell r="J444" t="str">
            <v>x</v>
          </cell>
          <cell r="K444" t="str">
            <v>x</v>
          </cell>
          <cell r="L444" t="str">
            <v>Commercial-All Com-Vent</v>
          </cell>
        </row>
        <row r="445">
          <cell r="B445" t="str">
            <v>CPLPF92072</v>
          </cell>
          <cell r="C445" t="str">
            <v>L</v>
          </cell>
          <cell r="D445" t="str">
            <v>Commercial</v>
          </cell>
          <cell r="E445" t="str">
            <v>Process Loads</v>
          </cell>
          <cell r="F445" t="str">
            <v>Pumps and Fans</v>
          </cell>
          <cell r="G445" t="str">
            <v>Vacuum Pump System Improvements</v>
          </cell>
          <cell r="H445" t="str">
            <v>NewCOMM</v>
          </cell>
          <cell r="I445" t="str">
            <v>No</v>
          </cell>
          <cell r="J445" t="str">
            <v>x</v>
          </cell>
          <cell r="K445" t="str">
            <v>x</v>
          </cell>
          <cell r="L445" t="str">
            <v>Commercial-All Com-Vent</v>
          </cell>
        </row>
        <row r="446">
          <cell r="B446" t="str">
            <v>CPLPL82067</v>
          </cell>
          <cell r="C446" t="str">
            <v>R</v>
          </cell>
          <cell r="D446" t="str">
            <v>Commercial</v>
          </cell>
          <cell r="E446" t="str">
            <v>Process Loads</v>
          </cell>
          <cell r="F446" t="str">
            <v>Process Loads System Improvements</v>
          </cell>
          <cell r="G446" t="str">
            <v>Interactive Process Loads System Improvements</v>
          </cell>
          <cell r="H446" t="str">
            <v>ExComm</v>
          </cell>
          <cell r="I446" t="str">
            <v>No</v>
          </cell>
          <cell r="J446" t="str">
            <v>x</v>
          </cell>
          <cell r="K446" t="str">
            <v>x</v>
          </cell>
          <cell r="L446" t="str">
            <v>Commercial-All Com-Process</v>
          </cell>
        </row>
        <row r="447">
          <cell r="B447" t="str">
            <v>CPLPL92067</v>
          </cell>
          <cell r="C447" t="str">
            <v>L</v>
          </cell>
          <cell r="D447" t="str">
            <v>Commercial</v>
          </cell>
          <cell r="E447" t="str">
            <v>Process Loads</v>
          </cell>
          <cell r="F447" t="str">
            <v>Process Loads System Improvements</v>
          </cell>
          <cell r="G447" t="str">
            <v>Interactive Process Loads System Improvements</v>
          </cell>
          <cell r="H447" t="str">
            <v>NewCOMM</v>
          </cell>
          <cell r="I447" t="str">
            <v>No</v>
          </cell>
          <cell r="J447" t="str">
            <v>x</v>
          </cell>
          <cell r="K447" t="str">
            <v>x</v>
          </cell>
          <cell r="L447" t="str">
            <v>Commercial-All Com-Process</v>
          </cell>
        </row>
        <row r="448">
          <cell r="B448" t="str">
            <v>CREHR82073</v>
          </cell>
          <cell r="C448" t="str">
            <v>R</v>
          </cell>
          <cell r="D448" t="str">
            <v>Commercial</v>
          </cell>
          <cell r="E448" t="str">
            <v>Refrigeration</v>
          </cell>
          <cell r="F448" t="str">
            <v>Heat Recovery</v>
          </cell>
          <cell r="G448" t="str">
            <v>Heat Recovery Improvements</v>
          </cell>
          <cell r="H448" t="str">
            <v>ExComm</v>
          </cell>
          <cell r="I448" t="str">
            <v>No</v>
          </cell>
          <cell r="J448" t="str">
            <v>x</v>
          </cell>
          <cell r="K448" t="str">
            <v>x</v>
          </cell>
          <cell r="L448" t="str">
            <v>C-All-HVAC-ER-All-All-E</v>
          </cell>
        </row>
        <row r="449">
          <cell r="B449" t="str">
            <v>CREHR92073</v>
          </cell>
          <cell r="C449" t="str">
            <v>L</v>
          </cell>
          <cell r="D449" t="str">
            <v>Commercial</v>
          </cell>
          <cell r="E449" t="str">
            <v>Refrigeration</v>
          </cell>
          <cell r="F449" t="str">
            <v>Heat Recovery</v>
          </cell>
          <cell r="G449" t="str">
            <v>Heat Recovery Improvements</v>
          </cell>
          <cell r="H449" t="str">
            <v>NewCOMM</v>
          </cell>
          <cell r="I449" t="str">
            <v>No</v>
          </cell>
          <cell r="J449" t="str">
            <v>x</v>
          </cell>
          <cell r="K449" t="str">
            <v>x</v>
          </cell>
          <cell r="L449" t="str">
            <v>C-All-HVAC-ER-All-All-E</v>
          </cell>
        </row>
        <row r="450">
          <cell r="B450" t="str">
            <v>CREPF82076</v>
          </cell>
          <cell r="C450" t="str">
            <v>R</v>
          </cell>
          <cell r="D450" t="str">
            <v>Commercial</v>
          </cell>
          <cell r="E450" t="str">
            <v>Refrigeration</v>
          </cell>
          <cell r="F450" t="str">
            <v>Pumps and Fans</v>
          </cell>
          <cell r="G450" t="str">
            <v>Condenser Fan System Improvements</v>
          </cell>
          <cell r="H450" t="str">
            <v>WalkInFanControl</v>
          </cell>
          <cell r="I450" t="str">
            <v>No</v>
          </cell>
          <cell r="J450" t="str">
            <v>x</v>
          </cell>
          <cell r="K450" t="str">
            <v>x</v>
          </cell>
          <cell r="L450" t="str">
            <v>C-All-Ref-Refrig-All-All-C</v>
          </cell>
        </row>
        <row r="451">
          <cell r="B451" t="str">
            <v>CREPF82077</v>
          </cell>
          <cell r="C451" t="str">
            <v>R</v>
          </cell>
          <cell r="D451" t="str">
            <v>Commercial</v>
          </cell>
          <cell r="E451" t="str">
            <v>Refrigeration</v>
          </cell>
          <cell r="F451" t="str">
            <v>Pumps and Fans</v>
          </cell>
          <cell r="G451" t="str">
            <v>Evaporator Coil Fan System Improvements</v>
          </cell>
          <cell r="H451" t="str">
            <v>WalkInFanControl</v>
          </cell>
          <cell r="I451" t="str">
            <v>No</v>
          </cell>
          <cell r="J451" t="str">
            <v>x</v>
          </cell>
          <cell r="K451" t="str">
            <v>x</v>
          </cell>
          <cell r="L451" t="str">
            <v>C-All-Ref-Refrig-All-All-C</v>
          </cell>
        </row>
        <row r="452">
          <cell r="B452" t="str">
            <v>CREPF82078</v>
          </cell>
          <cell r="C452" t="str">
            <v>R</v>
          </cell>
          <cell r="D452" t="str">
            <v>Commercial</v>
          </cell>
          <cell r="E452" t="str">
            <v>Refrigeration</v>
          </cell>
          <cell r="F452" t="str">
            <v>Pumps and Fans</v>
          </cell>
          <cell r="G452" t="str">
            <v>Evaporator Fan System Improvements</v>
          </cell>
          <cell r="H452" t="str">
            <v>WalkInFanControl</v>
          </cell>
          <cell r="I452" t="str">
            <v>No</v>
          </cell>
          <cell r="J452" t="str">
            <v>x</v>
          </cell>
          <cell r="K452" t="str">
            <v>x</v>
          </cell>
          <cell r="L452" t="str">
            <v>C-All-Ref-Refrig-All-All-C</v>
          </cell>
        </row>
        <row r="453">
          <cell r="B453" t="str">
            <v>CREPF92076</v>
          </cell>
          <cell r="C453" t="str">
            <v>L</v>
          </cell>
          <cell r="D453" t="str">
            <v>Commercial</v>
          </cell>
          <cell r="E453" t="str">
            <v>Refrigeration</v>
          </cell>
          <cell r="F453" t="str">
            <v>Pumps and Fans</v>
          </cell>
          <cell r="G453" t="str">
            <v>Condenser Fan System Improvements</v>
          </cell>
          <cell r="H453" t="str">
            <v>WalkInFanControl</v>
          </cell>
          <cell r="I453" t="str">
            <v>No</v>
          </cell>
          <cell r="J453" t="str">
            <v>x</v>
          </cell>
          <cell r="K453" t="str">
            <v>x</v>
          </cell>
          <cell r="L453" t="str">
            <v>C-All-Ref-Refrig-All-All-C</v>
          </cell>
        </row>
        <row r="454">
          <cell r="B454" t="str">
            <v>CREPF92077</v>
          </cell>
          <cell r="C454" t="str">
            <v>L</v>
          </cell>
          <cell r="D454" t="str">
            <v>Commercial</v>
          </cell>
          <cell r="E454" t="str">
            <v>Refrigeration</v>
          </cell>
          <cell r="F454" t="str">
            <v>Pumps and Fans</v>
          </cell>
          <cell r="G454" t="str">
            <v>Evaporator Coil Fan System Improvements</v>
          </cell>
          <cell r="H454" t="str">
            <v>WalkInFanControl</v>
          </cell>
          <cell r="I454" t="str">
            <v>No</v>
          </cell>
          <cell r="J454" t="str">
            <v>x</v>
          </cell>
          <cell r="K454" t="str">
            <v>x</v>
          </cell>
          <cell r="L454" t="str">
            <v>C-All-Ref-Refrig-All-All-C</v>
          </cell>
        </row>
        <row r="455">
          <cell r="B455" t="str">
            <v>CREPF92078</v>
          </cell>
          <cell r="C455" t="str">
            <v>L</v>
          </cell>
          <cell r="D455" t="str">
            <v>Commercial</v>
          </cell>
          <cell r="E455" t="str">
            <v>Refrigeration</v>
          </cell>
          <cell r="F455" t="str">
            <v>Pumps and Fans</v>
          </cell>
          <cell r="G455" t="str">
            <v>Evaporator Fan System Improvements</v>
          </cell>
          <cell r="H455" t="str">
            <v>WalkInFanControl</v>
          </cell>
          <cell r="I455" t="str">
            <v>No</v>
          </cell>
          <cell r="J455" t="str">
            <v>x</v>
          </cell>
          <cell r="K455" t="str">
            <v>x</v>
          </cell>
          <cell r="L455" t="str">
            <v>C-All-Ref-Refrig-All-All-C</v>
          </cell>
        </row>
        <row r="456">
          <cell r="B456" t="str">
            <v>CREPR82074</v>
          </cell>
          <cell r="C456" t="str">
            <v>R</v>
          </cell>
          <cell r="D456" t="str">
            <v>Commercial</v>
          </cell>
          <cell r="E456" t="str">
            <v>Refrigeration</v>
          </cell>
          <cell r="F456" t="str">
            <v>Packaged Refrigeration</v>
          </cell>
          <cell r="G456" t="str">
            <v>Packaged Refrigeration System Improvements</v>
          </cell>
          <cell r="H456" t="str">
            <v>ExComm</v>
          </cell>
          <cell r="I456" t="str">
            <v>No</v>
          </cell>
          <cell r="J456" t="str">
            <v>x</v>
          </cell>
          <cell r="K456" t="str">
            <v>x</v>
          </cell>
          <cell r="L456" t="str">
            <v>C-All-Ref-Refrig-All-All-C</v>
          </cell>
        </row>
        <row r="457">
          <cell r="B457" t="str">
            <v>CREPR82075</v>
          </cell>
          <cell r="C457" t="str">
            <v>R</v>
          </cell>
          <cell r="D457" t="str">
            <v>Commercial</v>
          </cell>
          <cell r="E457" t="str">
            <v>Refrigeration</v>
          </cell>
          <cell r="F457" t="str">
            <v>Packaged Refrigeration</v>
          </cell>
          <cell r="G457" t="str">
            <v>Refrigerators</v>
          </cell>
          <cell r="H457" t="str">
            <v>ExComm</v>
          </cell>
          <cell r="I457" t="str">
            <v>No</v>
          </cell>
          <cell r="J457" t="str">
            <v>x</v>
          </cell>
          <cell r="K457" t="str">
            <v>x</v>
          </cell>
          <cell r="L457" t="str">
            <v>C-All-Ref-Refrig-All-All-C</v>
          </cell>
        </row>
        <row r="458">
          <cell r="B458" t="str">
            <v>CREPR92074</v>
          </cell>
          <cell r="C458" t="str">
            <v>L</v>
          </cell>
          <cell r="D458" t="str">
            <v>Commercial</v>
          </cell>
          <cell r="E458" t="str">
            <v>Refrigeration</v>
          </cell>
          <cell r="F458" t="str">
            <v>Packaged Refrigeration</v>
          </cell>
          <cell r="G458" t="str">
            <v>Packaged Refrigeration System Improvements</v>
          </cell>
          <cell r="H458" t="str">
            <v>NewCOMM</v>
          </cell>
          <cell r="I458" t="str">
            <v>No</v>
          </cell>
          <cell r="J458" t="str">
            <v>x</v>
          </cell>
          <cell r="K458" t="str">
            <v>x</v>
          </cell>
          <cell r="L458" t="str">
            <v>C-All-Ref-Refrig-All-All-C</v>
          </cell>
        </row>
        <row r="459">
          <cell r="B459" t="str">
            <v>CREPR92075</v>
          </cell>
          <cell r="C459" t="str">
            <v>L</v>
          </cell>
          <cell r="D459" t="str">
            <v>Commercial</v>
          </cell>
          <cell r="E459" t="str">
            <v>Refrigeration</v>
          </cell>
          <cell r="F459" t="str">
            <v>Packaged Refrigeration</v>
          </cell>
          <cell r="G459" t="str">
            <v>Refrigerators</v>
          </cell>
          <cell r="H459" t="str">
            <v>NewCOMM</v>
          </cell>
          <cell r="I459" t="str">
            <v>No</v>
          </cell>
          <cell r="J459" t="str">
            <v>x</v>
          </cell>
          <cell r="K459" t="str">
            <v>x</v>
          </cell>
          <cell r="L459" t="str">
            <v>C-All-Ref-Refrig-All-All-C</v>
          </cell>
        </row>
        <row r="460">
          <cell r="B460" t="str">
            <v>CRERC82079</v>
          </cell>
          <cell r="C460" t="str">
            <v>R</v>
          </cell>
          <cell r="D460" t="str">
            <v>Commercial</v>
          </cell>
          <cell r="E460" t="str">
            <v>Refrigeration</v>
          </cell>
          <cell r="F460" t="str">
            <v>Refrigeration System Controls</v>
          </cell>
          <cell r="G460" t="str">
            <v>Defrost Control Improvements</v>
          </cell>
          <cell r="H460" t="str">
            <v>ExComm</v>
          </cell>
          <cell r="I460" t="str">
            <v>No</v>
          </cell>
          <cell r="J460" t="str">
            <v>x</v>
          </cell>
          <cell r="K460" t="str">
            <v>x</v>
          </cell>
          <cell r="L460" t="str">
            <v>C-All-Ref-Refrig-All-All-C</v>
          </cell>
        </row>
        <row r="461">
          <cell r="B461" t="str">
            <v>CRERC82080</v>
          </cell>
          <cell r="C461" t="str">
            <v>R</v>
          </cell>
          <cell r="D461" t="str">
            <v>Commercial</v>
          </cell>
          <cell r="E461" t="str">
            <v>Refrigeration</v>
          </cell>
          <cell r="F461" t="str">
            <v>Refrigeration System Controls</v>
          </cell>
          <cell r="G461" t="str">
            <v>Refrigeration Control Improvements (non-VFD)</v>
          </cell>
          <cell r="H461" t="str">
            <v>ExComm</v>
          </cell>
          <cell r="I461" t="str">
            <v>No</v>
          </cell>
          <cell r="J461" t="str">
            <v>x</v>
          </cell>
          <cell r="K461" t="str">
            <v>x</v>
          </cell>
          <cell r="L461" t="str">
            <v>C-All-Ref-Refrig-All-All-C</v>
          </cell>
        </row>
        <row r="462">
          <cell r="B462" t="str">
            <v>CRERC82081</v>
          </cell>
          <cell r="C462" t="str">
            <v>R</v>
          </cell>
          <cell r="D462" t="str">
            <v>Commercial</v>
          </cell>
          <cell r="E462" t="str">
            <v>Refrigeration</v>
          </cell>
          <cell r="F462" t="str">
            <v>Refrigeration System Controls</v>
          </cell>
          <cell r="G462" t="str">
            <v>Refrigeration Control Improvements (VFD)</v>
          </cell>
          <cell r="H462" t="str">
            <v>ExComm</v>
          </cell>
          <cell r="I462" t="str">
            <v>No</v>
          </cell>
          <cell r="J462" t="str">
            <v>x</v>
          </cell>
          <cell r="K462" t="str">
            <v>x</v>
          </cell>
          <cell r="L462" t="str">
            <v>C-All-Ref-Refrig-All-All-C</v>
          </cell>
        </row>
        <row r="463">
          <cell r="B463" t="str">
            <v>CRERC92079</v>
          </cell>
          <cell r="C463" t="str">
            <v>L</v>
          </cell>
          <cell r="D463" t="str">
            <v>Commercial</v>
          </cell>
          <cell r="E463" t="str">
            <v>Refrigeration</v>
          </cell>
          <cell r="F463" t="str">
            <v>Refrigeration System Controls</v>
          </cell>
          <cell r="G463" t="str">
            <v>Defrost Control Improvements</v>
          </cell>
          <cell r="H463" t="str">
            <v>NewCOMM</v>
          </cell>
          <cell r="I463" t="str">
            <v>No</v>
          </cell>
          <cell r="J463" t="str">
            <v>x</v>
          </cell>
          <cell r="K463" t="str">
            <v>x</v>
          </cell>
          <cell r="L463" t="str">
            <v>C-All-Ref-Refrig-All-All-C</v>
          </cell>
        </row>
        <row r="464">
          <cell r="B464" t="str">
            <v>CRERC92080</v>
          </cell>
          <cell r="C464" t="str">
            <v>L</v>
          </cell>
          <cell r="D464" t="str">
            <v>Commercial</v>
          </cell>
          <cell r="E464" t="str">
            <v>Refrigeration</v>
          </cell>
          <cell r="F464" t="str">
            <v>Refrigeration System Controls</v>
          </cell>
          <cell r="G464" t="str">
            <v>Refrigeration Control Improvements (non-VFD)</v>
          </cell>
          <cell r="H464" t="str">
            <v>NewCOMM</v>
          </cell>
          <cell r="I464" t="str">
            <v>No</v>
          </cell>
          <cell r="J464" t="str">
            <v>x</v>
          </cell>
          <cell r="K464" t="str">
            <v>x</v>
          </cell>
          <cell r="L464" t="str">
            <v>C-All-Ref-Refrig-All-All-C</v>
          </cell>
        </row>
        <row r="465">
          <cell r="B465" t="str">
            <v>CRERC92081</v>
          </cell>
          <cell r="C465" t="str">
            <v>L</v>
          </cell>
          <cell r="D465" t="str">
            <v>Commercial</v>
          </cell>
          <cell r="E465" t="str">
            <v>Refrigeration</v>
          </cell>
          <cell r="F465" t="str">
            <v>Refrigeration System Controls</v>
          </cell>
          <cell r="G465" t="str">
            <v>Refrigeration Control Improvements (VFD)</v>
          </cell>
          <cell r="H465" t="str">
            <v>NewCOMM</v>
          </cell>
          <cell r="I465" t="str">
            <v>No</v>
          </cell>
          <cell r="J465" t="str">
            <v>x</v>
          </cell>
          <cell r="K465" t="str">
            <v>x</v>
          </cell>
          <cell r="L465" t="str">
            <v>C-All-Ref-Refrig-All-All-C</v>
          </cell>
        </row>
        <row r="466">
          <cell r="B466" t="str">
            <v>CRERI82082</v>
          </cell>
          <cell r="C466" t="str">
            <v>R</v>
          </cell>
          <cell r="D466" t="str">
            <v>Commercial</v>
          </cell>
          <cell r="E466" t="str">
            <v>Refrigeration</v>
          </cell>
          <cell r="F466" t="str">
            <v>Refrigeration System Improvements</v>
          </cell>
          <cell r="G466" t="str">
            <v>Building Commissioning Improvements</v>
          </cell>
          <cell r="H466" t="str">
            <v>ExComm</v>
          </cell>
          <cell r="I466" t="str">
            <v>No</v>
          </cell>
          <cell r="J466" t="str">
            <v>x</v>
          </cell>
          <cell r="K466" t="str">
            <v>x</v>
          </cell>
          <cell r="L466" t="str">
            <v>C-All-Ref-Refrig-All-All-C</v>
          </cell>
        </row>
        <row r="467">
          <cell r="B467" t="str">
            <v>CRERI82083</v>
          </cell>
          <cell r="C467" t="str">
            <v>R</v>
          </cell>
          <cell r="D467" t="str">
            <v>Commercial</v>
          </cell>
          <cell r="E467" t="str">
            <v>Refrigeration</v>
          </cell>
          <cell r="F467" t="str">
            <v>Refrigeration System Improvements</v>
          </cell>
          <cell r="G467" t="str">
            <v>Chiller Improvements</v>
          </cell>
          <cell r="H467" t="str">
            <v>CommCOOL</v>
          </cell>
          <cell r="I467" t="str">
            <v>No</v>
          </cell>
          <cell r="J467" t="str">
            <v>x</v>
          </cell>
          <cell r="K467" t="str">
            <v>x</v>
          </cell>
          <cell r="L467" t="str">
            <v>C-All-Ref-Refrig-All-All-C</v>
          </cell>
        </row>
        <row r="468">
          <cell r="B468" t="str">
            <v>CRERI82084</v>
          </cell>
          <cell r="C468" t="str">
            <v>R</v>
          </cell>
          <cell r="D468" t="str">
            <v>Commercial</v>
          </cell>
          <cell r="E468" t="str">
            <v>Refrigeration</v>
          </cell>
          <cell r="F468" t="str">
            <v>Refrigeration System Improvements</v>
          </cell>
          <cell r="G468" t="str">
            <v>Compressors</v>
          </cell>
          <cell r="H468" t="str">
            <v>ExComm</v>
          </cell>
          <cell r="I468" t="str">
            <v>No</v>
          </cell>
          <cell r="J468" t="str">
            <v>x</v>
          </cell>
          <cell r="K468" t="str">
            <v>x</v>
          </cell>
          <cell r="L468" t="str">
            <v>C-All-Ref-Refrig-All-All-C</v>
          </cell>
        </row>
        <row r="469">
          <cell r="B469" t="str">
            <v>CRERI82085</v>
          </cell>
          <cell r="C469" t="str">
            <v>R</v>
          </cell>
          <cell r="D469" t="str">
            <v>Commercial</v>
          </cell>
          <cell r="E469" t="str">
            <v>Refrigeration</v>
          </cell>
          <cell r="F469" t="str">
            <v>Refrigeration System Improvements</v>
          </cell>
          <cell r="G469" t="str">
            <v>Condensers</v>
          </cell>
          <cell r="H469" t="str">
            <v>ExComm</v>
          </cell>
          <cell r="I469" t="str">
            <v>No</v>
          </cell>
          <cell r="J469" t="str">
            <v>x</v>
          </cell>
          <cell r="K469" t="str">
            <v>x</v>
          </cell>
          <cell r="L469" t="str">
            <v>C-All-Ref-Refrig-All-All-C</v>
          </cell>
        </row>
        <row r="470">
          <cell r="B470" t="str">
            <v>CRERI82086</v>
          </cell>
          <cell r="C470" t="str">
            <v>R</v>
          </cell>
          <cell r="D470" t="str">
            <v>Commercial</v>
          </cell>
          <cell r="E470" t="str">
            <v>Refrigeration</v>
          </cell>
          <cell r="F470" t="str">
            <v>Refrigeration System Improvements</v>
          </cell>
          <cell r="G470" t="str">
            <v>Insulation</v>
          </cell>
          <cell r="H470" t="str">
            <v>ExComm</v>
          </cell>
          <cell r="I470" t="str">
            <v>No</v>
          </cell>
          <cell r="J470" t="str">
            <v>x</v>
          </cell>
          <cell r="K470" t="str">
            <v>x</v>
          </cell>
          <cell r="L470" t="str">
            <v>C-All-Ref-Refrig-All-All-C</v>
          </cell>
        </row>
        <row r="471">
          <cell r="B471" t="str">
            <v>CRERI82087</v>
          </cell>
          <cell r="C471" t="str">
            <v>R</v>
          </cell>
          <cell r="D471" t="str">
            <v>Commercial</v>
          </cell>
          <cell r="E471" t="str">
            <v>Refrigeration</v>
          </cell>
          <cell r="F471" t="str">
            <v>Refrigeration System Improvements</v>
          </cell>
          <cell r="G471" t="str">
            <v>Interactive Refrigeration System Improvements</v>
          </cell>
          <cell r="H471" t="str">
            <v>ExComm</v>
          </cell>
          <cell r="I471" t="str">
            <v>No</v>
          </cell>
          <cell r="J471" t="str">
            <v>x</v>
          </cell>
          <cell r="K471" t="str">
            <v>x</v>
          </cell>
          <cell r="L471" t="str">
            <v>C-All-Ref-Refrig-All-All-C</v>
          </cell>
        </row>
        <row r="472">
          <cell r="B472" t="str">
            <v>CRERI82088</v>
          </cell>
          <cell r="C472" t="str">
            <v>R</v>
          </cell>
          <cell r="D472" t="str">
            <v>Commercial</v>
          </cell>
          <cell r="E472" t="str">
            <v>Refrigeration</v>
          </cell>
          <cell r="F472" t="str">
            <v>Refrigeration System Improvements</v>
          </cell>
          <cell r="G472" t="str">
            <v>Motion Sensors</v>
          </cell>
          <cell r="H472" t="str">
            <v>ExComm</v>
          </cell>
          <cell r="I472" t="str">
            <v>No</v>
          </cell>
          <cell r="J472" t="str">
            <v>x</v>
          </cell>
          <cell r="K472" t="str">
            <v>x</v>
          </cell>
          <cell r="L472" t="str">
            <v>C-All-Ref-Refrig-All-All-C</v>
          </cell>
        </row>
        <row r="473">
          <cell r="B473" t="str">
            <v>CRERI92082</v>
          </cell>
          <cell r="C473" t="str">
            <v>L</v>
          </cell>
          <cell r="D473" t="str">
            <v>Commercial</v>
          </cell>
          <cell r="E473" t="str">
            <v>Refrigeration</v>
          </cell>
          <cell r="F473" t="str">
            <v>Refrigeration System Improvements</v>
          </cell>
          <cell r="G473" t="str">
            <v>Building Commissioning Improvements</v>
          </cell>
          <cell r="H473" t="str">
            <v>NewCOMM</v>
          </cell>
          <cell r="I473" t="str">
            <v>No</v>
          </cell>
          <cell r="J473" t="str">
            <v>x</v>
          </cell>
          <cell r="K473" t="str">
            <v>x</v>
          </cell>
          <cell r="L473" t="str">
            <v>C-All-Ref-Refrig-All-All-C</v>
          </cell>
        </row>
        <row r="474">
          <cell r="B474" t="str">
            <v>CRERI92083</v>
          </cell>
          <cell r="C474" t="str">
            <v>L</v>
          </cell>
          <cell r="D474" t="str">
            <v>Commercial</v>
          </cell>
          <cell r="E474" t="str">
            <v>Refrigeration</v>
          </cell>
          <cell r="F474" t="str">
            <v>Refrigeration System Improvements</v>
          </cell>
          <cell r="G474" t="str">
            <v>Chiller Improvements</v>
          </cell>
          <cell r="H474" t="str">
            <v>CommCOOL</v>
          </cell>
          <cell r="I474" t="str">
            <v>No</v>
          </cell>
          <cell r="J474" t="str">
            <v>x</v>
          </cell>
          <cell r="K474" t="str">
            <v>x</v>
          </cell>
          <cell r="L474" t="str">
            <v>C-All-Ref-Refrig-All-All-C</v>
          </cell>
        </row>
        <row r="475">
          <cell r="B475" t="str">
            <v>CRERI92084</v>
          </cell>
          <cell r="C475" t="str">
            <v>L</v>
          </cell>
          <cell r="D475" t="str">
            <v>Commercial</v>
          </cell>
          <cell r="E475" t="str">
            <v>Refrigeration</v>
          </cell>
          <cell r="F475" t="str">
            <v>Refrigeration System Improvements</v>
          </cell>
          <cell r="G475" t="str">
            <v>Compressors</v>
          </cell>
          <cell r="H475" t="str">
            <v>NewCOMM</v>
          </cell>
          <cell r="I475" t="str">
            <v>No</v>
          </cell>
          <cell r="J475" t="str">
            <v>x</v>
          </cell>
          <cell r="K475" t="str">
            <v>x</v>
          </cell>
          <cell r="L475" t="str">
            <v>C-All-Ref-Refrig-All-All-C</v>
          </cell>
        </row>
        <row r="476">
          <cell r="B476" t="str">
            <v>CRERI92085</v>
          </cell>
          <cell r="C476" t="str">
            <v>L</v>
          </cell>
          <cell r="D476" t="str">
            <v>Commercial</v>
          </cell>
          <cell r="E476" t="str">
            <v>Refrigeration</v>
          </cell>
          <cell r="F476" t="str">
            <v>Refrigeration System Improvements</v>
          </cell>
          <cell r="G476" t="str">
            <v>Condensers</v>
          </cell>
          <cell r="H476" t="str">
            <v>NewCOMM</v>
          </cell>
          <cell r="I476" t="str">
            <v>No</v>
          </cell>
          <cell r="J476" t="str">
            <v>x</v>
          </cell>
          <cell r="K476" t="str">
            <v>x</v>
          </cell>
          <cell r="L476" t="str">
            <v>C-All-Ref-Refrig-All-All-C</v>
          </cell>
        </row>
        <row r="477">
          <cell r="B477" t="str">
            <v>CRERI92086</v>
          </cell>
          <cell r="C477" t="str">
            <v>L</v>
          </cell>
          <cell r="D477" t="str">
            <v>Commercial</v>
          </cell>
          <cell r="E477" t="str">
            <v>Refrigeration</v>
          </cell>
          <cell r="F477" t="str">
            <v>Refrigeration System Improvements</v>
          </cell>
          <cell r="G477" t="str">
            <v>Insulation</v>
          </cell>
          <cell r="H477" t="str">
            <v>NewCOMM</v>
          </cell>
          <cell r="I477" t="str">
            <v>No</v>
          </cell>
          <cell r="J477" t="str">
            <v>x</v>
          </cell>
          <cell r="K477" t="str">
            <v>x</v>
          </cell>
          <cell r="L477" t="str">
            <v>C-All-Ref-Refrig-All-All-C</v>
          </cell>
        </row>
        <row r="478">
          <cell r="B478" t="str">
            <v>CRERI92087</v>
          </cell>
          <cell r="C478" t="str">
            <v>L</v>
          </cell>
          <cell r="D478" t="str">
            <v>Commercial</v>
          </cell>
          <cell r="E478" t="str">
            <v>Refrigeration</v>
          </cell>
          <cell r="F478" t="str">
            <v>Refrigeration System Improvements</v>
          </cell>
          <cell r="G478" t="str">
            <v>Interactive Refrigeration System Improvements</v>
          </cell>
          <cell r="H478" t="str">
            <v>NewCOMM</v>
          </cell>
          <cell r="I478" t="str">
            <v>No</v>
          </cell>
          <cell r="J478" t="str">
            <v>x</v>
          </cell>
          <cell r="K478" t="str">
            <v>x</v>
          </cell>
          <cell r="L478" t="str">
            <v>C-All-Ref-Refrig-All-All-C</v>
          </cell>
        </row>
        <row r="479">
          <cell r="B479" t="str">
            <v>CRERI92088</v>
          </cell>
          <cell r="C479" t="str">
            <v>L</v>
          </cell>
          <cell r="D479" t="str">
            <v>Commercial</v>
          </cell>
          <cell r="E479" t="str">
            <v>Refrigeration</v>
          </cell>
          <cell r="F479" t="str">
            <v>Refrigeration System Improvements</v>
          </cell>
          <cell r="G479" t="str">
            <v>Motion Sensors</v>
          </cell>
          <cell r="H479" t="str">
            <v>NewCOMM</v>
          </cell>
          <cell r="I479" t="str">
            <v>No</v>
          </cell>
          <cell r="J479" t="str">
            <v>x</v>
          </cell>
          <cell r="K479" t="str">
            <v>x</v>
          </cell>
          <cell r="L479" t="str">
            <v>C-All-Ref-Refrig-All-All-C</v>
          </cell>
        </row>
        <row r="480">
          <cell r="B480" t="str">
            <v>CWBWB82097</v>
          </cell>
          <cell r="C480" t="str">
            <v>R</v>
          </cell>
          <cell r="D480" t="str">
            <v>Commercial</v>
          </cell>
          <cell r="E480" t="str">
            <v>Whole Bldg/Meter Level</v>
          </cell>
          <cell r="F480" t="str">
            <v>Whole Bldg/Meter Level System Improvements</v>
          </cell>
          <cell r="G480" t="str">
            <v>Interactive Whole Bldg/Meter Level System Improvements</v>
          </cell>
          <cell r="H480" t="str">
            <v>CommSector</v>
          </cell>
          <cell r="I480" t="str">
            <v>No</v>
          </cell>
          <cell r="J480" t="str">
            <v>x</v>
          </cell>
          <cell r="K480" t="str">
            <v>x</v>
          </cell>
          <cell r="L480" t="str">
            <v>C-All-SecTotal-ER-All-All-E</v>
          </cell>
        </row>
        <row r="481">
          <cell r="B481" t="str">
            <v>CWBWB82101</v>
          </cell>
          <cell r="C481" t="str">
            <v>R</v>
          </cell>
          <cell r="D481" t="str">
            <v>Commercial</v>
          </cell>
          <cell r="E481" t="str">
            <v>Whole Bldg/Meter Level</v>
          </cell>
          <cell r="F481" t="str">
            <v>Whole Bldg/Meter Level System Improvements</v>
          </cell>
          <cell r="G481" t="str">
            <v>Energy Management Systems/System Controls</v>
          </cell>
          <cell r="H481" t="str">
            <v>CommSector</v>
          </cell>
          <cell r="I481" t="str">
            <v>No</v>
          </cell>
          <cell r="J481" t="str">
            <v>x</v>
          </cell>
          <cell r="K481" t="str">
            <v>x</v>
          </cell>
          <cell r="L481" t="str">
            <v>C-All-SecTotal-ER-All-All-E</v>
          </cell>
        </row>
        <row r="482">
          <cell r="B482" t="str">
            <v>CWBWB82128</v>
          </cell>
          <cell r="C482" t="str">
            <v>R</v>
          </cell>
          <cell r="D482" t="str">
            <v>Commercial</v>
          </cell>
          <cell r="E482" t="str">
            <v>Whole Bldg/Meter Level</v>
          </cell>
          <cell r="F482" t="str">
            <v>Whole Bldg/Meter Level System Improvements</v>
          </cell>
          <cell r="G482" t="str">
            <v>Interactive Whole Bldg/Meter Level System Improvements</v>
          </cell>
          <cell r="H482" t="str">
            <v>CommSector</v>
          </cell>
          <cell r="I482" t="str">
            <v>No</v>
          </cell>
          <cell r="J482" t="str">
            <v>x</v>
          </cell>
          <cell r="K482" t="str">
            <v>x</v>
          </cell>
          <cell r="L482" t="str">
            <v>C-All-SecTotal-ER-All-All-E</v>
          </cell>
        </row>
        <row r="483">
          <cell r="B483" t="str">
            <v>CWBWB92097</v>
          </cell>
          <cell r="C483" t="str">
            <v>L</v>
          </cell>
          <cell r="D483" t="str">
            <v>Commercial</v>
          </cell>
          <cell r="E483" t="str">
            <v>Whole Bldg/Meter Level</v>
          </cell>
          <cell r="F483" t="str">
            <v>Whole Bldg/Meter Level System Improvements</v>
          </cell>
          <cell r="G483" t="str">
            <v>Interactive Whole Bldg/Meter Level System Improvements</v>
          </cell>
          <cell r="H483" t="str">
            <v>CommSector</v>
          </cell>
          <cell r="I483" t="str">
            <v>No</v>
          </cell>
          <cell r="J483" t="str">
            <v>x</v>
          </cell>
          <cell r="K483" t="str">
            <v>x</v>
          </cell>
          <cell r="L483" t="str">
            <v>C-All-SecTotal-ER-All-All-E</v>
          </cell>
        </row>
        <row r="484">
          <cell r="B484" t="str">
            <v>CWBWB92101</v>
          </cell>
          <cell r="C484" t="str">
            <v>L</v>
          </cell>
          <cell r="D484" t="str">
            <v>Commercial</v>
          </cell>
          <cell r="E484" t="str">
            <v>Whole Bldg/Meter Level</v>
          </cell>
          <cell r="F484" t="str">
            <v>Whole Bldg/Meter Level System Improvements</v>
          </cell>
          <cell r="G484" t="str">
            <v>Energy Management Systems/System Controls</v>
          </cell>
          <cell r="H484" t="str">
            <v>CommSector</v>
          </cell>
          <cell r="I484" t="str">
            <v>No</v>
          </cell>
          <cell r="J484" t="str">
            <v>x</v>
          </cell>
          <cell r="K484" t="str">
            <v>x</v>
          </cell>
          <cell r="L484" t="str">
            <v>C-All-SecTotal-ER-All-All-E</v>
          </cell>
        </row>
        <row r="485">
          <cell r="B485" t="str">
            <v>CWHHR82089</v>
          </cell>
          <cell r="C485" t="str">
            <v>R</v>
          </cell>
          <cell r="D485" t="str">
            <v>Commercial</v>
          </cell>
          <cell r="E485" t="str">
            <v>Water Heating</v>
          </cell>
          <cell r="F485" t="str">
            <v>Heat Recovery</v>
          </cell>
          <cell r="G485" t="str">
            <v>Heat Recovery Improvements</v>
          </cell>
          <cell r="H485" t="str">
            <v>ExComm</v>
          </cell>
          <cell r="I485" t="str">
            <v>No</v>
          </cell>
          <cell r="J485" t="str">
            <v>x</v>
          </cell>
          <cell r="K485" t="str">
            <v>x</v>
          </cell>
          <cell r="L485" t="str">
            <v>C-All-WH-All-All-All-E</v>
          </cell>
        </row>
        <row r="486">
          <cell r="B486" t="str">
            <v>CWHHR92089</v>
          </cell>
          <cell r="C486" t="str">
            <v>L</v>
          </cell>
          <cell r="D486" t="str">
            <v>Commercial</v>
          </cell>
          <cell r="E486" t="str">
            <v>Water Heating</v>
          </cell>
          <cell r="F486" t="str">
            <v>Heat Recovery</v>
          </cell>
          <cell r="G486" t="str">
            <v>Heat Recovery Improvements</v>
          </cell>
          <cell r="H486" t="str">
            <v>NewCOMM</v>
          </cell>
          <cell r="I486" t="str">
            <v>No</v>
          </cell>
          <cell r="J486" t="str">
            <v>x</v>
          </cell>
          <cell r="K486" t="str">
            <v>x</v>
          </cell>
          <cell r="L486" t="str">
            <v>C-All-WH-All-All-All-E</v>
          </cell>
        </row>
        <row r="487">
          <cell r="B487" t="str">
            <v>CWHPS82090</v>
          </cell>
          <cell r="C487" t="str">
            <v>R</v>
          </cell>
          <cell r="D487" t="str">
            <v>Commercial</v>
          </cell>
          <cell r="E487" t="str">
            <v>Water Heating</v>
          </cell>
          <cell r="F487" t="str">
            <v>Pool System Improvements</v>
          </cell>
          <cell r="G487" t="str">
            <v>Pool Blankets</v>
          </cell>
          <cell r="H487" t="str">
            <v>ExComm</v>
          </cell>
          <cell r="I487" t="str">
            <v>No</v>
          </cell>
          <cell r="J487" t="str">
            <v>x</v>
          </cell>
          <cell r="K487" t="str">
            <v>x</v>
          </cell>
          <cell r="L487" t="str">
            <v>Commercial-All Com-Vent</v>
          </cell>
        </row>
        <row r="488">
          <cell r="B488" t="str">
            <v>CWHPS82091</v>
          </cell>
          <cell r="C488" t="str">
            <v>R</v>
          </cell>
          <cell r="D488" t="str">
            <v>Commercial</v>
          </cell>
          <cell r="E488" t="str">
            <v>Water Heating</v>
          </cell>
          <cell r="F488" t="str">
            <v>Pool System Improvements</v>
          </cell>
          <cell r="G488" t="str">
            <v>Pool System Improvements</v>
          </cell>
          <cell r="H488" t="str">
            <v>ExComm</v>
          </cell>
          <cell r="I488" t="str">
            <v>No</v>
          </cell>
          <cell r="J488" t="str">
            <v>x</v>
          </cell>
          <cell r="K488" t="str">
            <v>x</v>
          </cell>
          <cell r="L488" t="str">
            <v>Commercial-All Com-Vent</v>
          </cell>
        </row>
        <row r="489">
          <cell r="B489" t="str">
            <v>CWHPS92090</v>
          </cell>
          <cell r="C489" t="str">
            <v>L</v>
          </cell>
          <cell r="D489" t="str">
            <v>Commercial</v>
          </cell>
          <cell r="E489" t="str">
            <v>Water Heating</v>
          </cell>
          <cell r="F489" t="str">
            <v>Pool System Improvements</v>
          </cell>
          <cell r="G489" t="str">
            <v>Pool Blankets</v>
          </cell>
          <cell r="H489" t="str">
            <v>NewCOMM</v>
          </cell>
          <cell r="I489" t="str">
            <v>No</v>
          </cell>
          <cell r="J489" t="str">
            <v>x</v>
          </cell>
          <cell r="K489" t="str">
            <v>x</v>
          </cell>
          <cell r="L489" t="str">
            <v>Commercial-All Com-Vent</v>
          </cell>
        </row>
        <row r="490">
          <cell r="B490" t="str">
            <v>CWHPS92091</v>
          </cell>
          <cell r="C490" t="str">
            <v>L</v>
          </cell>
          <cell r="D490" t="str">
            <v>Commercial</v>
          </cell>
          <cell r="E490" t="str">
            <v>Water Heating</v>
          </cell>
          <cell r="F490" t="str">
            <v>Pool System Improvements</v>
          </cell>
          <cell r="G490" t="str">
            <v>Pool System Improvements</v>
          </cell>
          <cell r="H490" t="str">
            <v>NewCOMM</v>
          </cell>
          <cell r="I490" t="str">
            <v>No</v>
          </cell>
          <cell r="J490" t="str">
            <v>x</v>
          </cell>
          <cell r="K490" t="str">
            <v>x</v>
          </cell>
          <cell r="L490" t="str">
            <v>Commercial-All Com-Vent</v>
          </cell>
        </row>
        <row r="491">
          <cell r="B491" t="str">
            <v>CWHSE82092</v>
          </cell>
          <cell r="C491" t="str">
            <v>R</v>
          </cell>
          <cell r="D491" t="str">
            <v>Commercial</v>
          </cell>
          <cell r="E491" t="str">
            <v>Water Heating</v>
          </cell>
          <cell r="F491" t="str">
            <v>System Efficiency Improvements</v>
          </cell>
          <cell r="G491" t="str">
            <v>Insulation</v>
          </cell>
          <cell r="H491" t="str">
            <v>ExComm</v>
          </cell>
          <cell r="I491" t="str">
            <v>No</v>
          </cell>
          <cell r="J491" t="str">
            <v>x</v>
          </cell>
          <cell r="K491" t="str">
            <v>x</v>
          </cell>
          <cell r="L491" t="str">
            <v>C-All-WH-All-All-All-E</v>
          </cell>
        </row>
        <row r="492">
          <cell r="B492" t="str">
            <v>CWHSE92092</v>
          </cell>
          <cell r="C492" t="str">
            <v>L</v>
          </cell>
          <cell r="D492" t="str">
            <v>Commercial</v>
          </cell>
          <cell r="E492" t="str">
            <v>Water Heating</v>
          </cell>
          <cell r="F492" t="str">
            <v>System Efficiency Improvements</v>
          </cell>
          <cell r="G492" t="str">
            <v>Insulation</v>
          </cell>
          <cell r="H492" t="str">
            <v>NewCOMM</v>
          </cell>
          <cell r="I492" t="str">
            <v>No</v>
          </cell>
          <cell r="J492" t="str">
            <v>x</v>
          </cell>
          <cell r="K492" t="str">
            <v>x</v>
          </cell>
          <cell r="L492" t="str">
            <v>C-All-WH-All-All-All-E</v>
          </cell>
        </row>
        <row r="493">
          <cell r="B493" t="str">
            <v>CWHWC82094</v>
          </cell>
          <cell r="C493" t="str">
            <v>R</v>
          </cell>
          <cell r="D493" t="str">
            <v>Commercial</v>
          </cell>
          <cell r="E493" t="str">
            <v>Water Heating</v>
          </cell>
          <cell r="F493" t="str">
            <v>Water Heating Controls</v>
          </cell>
          <cell r="G493" t="str">
            <v>Energy Management Systems/System Controls</v>
          </cell>
          <cell r="H493" t="str">
            <v>ExComm</v>
          </cell>
          <cell r="I493" t="str">
            <v>No</v>
          </cell>
          <cell r="J493" t="str">
            <v>x</v>
          </cell>
          <cell r="K493" t="str">
            <v>x</v>
          </cell>
          <cell r="L493" t="str">
            <v>C-All-WH-All-All-All-E</v>
          </cell>
        </row>
        <row r="494">
          <cell r="B494" t="str">
            <v>CWHWC82095</v>
          </cell>
          <cell r="C494" t="str">
            <v>R</v>
          </cell>
          <cell r="D494" t="str">
            <v>Commercial</v>
          </cell>
          <cell r="E494" t="str">
            <v>Water Heating</v>
          </cell>
          <cell r="F494" t="str">
            <v>Water Heating Controls</v>
          </cell>
          <cell r="G494" t="str">
            <v>Water Heating Control Improvements (non-VFD)</v>
          </cell>
          <cell r="H494" t="str">
            <v>ExComm</v>
          </cell>
          <cell r="I494" t="str">
            <v>No</v>
          </cell>
          <cell r="J494" t="str">
            <v>x</v>
          </cell>
          <cell r="K494" t="str">
            <v>x</v>
          </cell>
          <cell r="L494" t="str">
            <v>C-All-WH-All-All-All-E</v>
          </cell>
        </row>
        <row r="495">
          <cell r="B495" t="str">
            <v>CWHWC82096</v>
          </cell>
          <cell r="C495" t="str">
            <v>R</v>
          </cell>
          <cell r="D495" t="str">
            <v>Commercial</v>
          </cell>
          <cell r="E495" t="str">
            <v>Water Heating</v>
          </cell>
          <cell r="F495" t="str">
            <v>Water Heating Controls</v>
          </cell>
          <cell r="G495" t="str">
            <v>Water Heating Control Improvements (VFD)</v>
          </cell>
          <cell r="H495" t="str">
            <v>ExComm</v>
          </cell>
          <cell r="I495" t="str">
            <v>No</v>
          </cell>
          <cell r="J495" t="str">
            <v>x</v>
          </cell>
          <cell r="K495" t="str">
            <v>x</v>
          </cell>
          <cell r="L495" t="str">
            <v>C-All-WH-All-All-All-E</v>
          </cell>
        </row>
        <row r="496">
          <cell r="B496" t="str">
            <v>CWHWC92094</v>
          </cell>
          <cell r="C496" t="str">
            <v>L</v>
          </cell>
          <cell r="D496" t="str">
            <v>Commercial</v>
          </cell>
          <cell r="E496" t="str">
            <v>Water Heating</v>
          </cell>
          <cell r="F496" t="str">
            <v>Water Heating Controls</v>
          </cell>
          <cell r="G496" t="str">
            <v>Energy Management Systems/System Controls</v>
          </cell>
          <cell r="H496" t="str">
            <v>NewCOMM</v>
          </cell>
          <cell r="I496" t="str">
            <v>No</v>
          </cell>
          <cell r="J496" t="str">
            <v>x</v>
          </cell>
          <cell r="K496" t="str">
            <v>x</v>
          </cell>
          <cell r="L496" t="str">
            <v>C-All-WH-All-All-All-E</v>
          </cell>
        </row>
        <row r="497">
          <cell r="B497" t="str">
            <v>CWHWC92095</v>
          </cell>
          <cell r="C497" t="str">
            <v>L</v>
          </cell>
          <cell r="D497" t="str">
            <v>Commercial</v>
          </cell>
          <cell r="E497" t="str">
            <v>Water Heating</v>
          </cell>
          <cell r="F497" t="str">
            <v>Water Heating Controls</v>
          </cell>
          <cell r="G497" t="str">
            <v>Water Heating Control Improvements (non-VFD)</v>
          </cell>
          <cell r="H497" t="str">
            <v>NewCOMM</v>
          </cell>
          <cell r="I497" t="str">
            <v>No</v>
          </cell>
          <cell r="J497" t="str">
            <v>x</v>
          </cell>
          <cell r="K497" t="str">
            <v>x</v>
          </cell>
          <cell r="L497" t="str">
            <v>C-All-WH-All-All-All-E</v>
          </cell>
        </row>
        <row r="498">
          <cell r="B498" t="str">
            <v>CWHWC92096</v>
          </cell>
          <cell r="C498" t="str">
            <v>L</v>
          </cell>
          <cell r="D498" t="str">
            <v>Commercial</v>
          </cell>
          <cell r="E498" t="str">
            <v>Water Heating</v>
          </cell>
          <cell r="F498" t="str">
            <v>Water Heating Controls</v>
          </cell>
          <cell r="G498" t="str">
            <v>Water Heating Control Improvements (VFD)</v>
          </cell>
          <cell r="H498" t="str">
            <v>NewCOMM</v>
          </cell>
          <cell r="I498" t="str">
            <v>No</v>
          </cell>
          <cell r="J498" t="str">
            <v>x</v>
          </cell>
          <cell r="K498" t="str">
            <v>x</v>
          </cell>
          <cell r="L498" t="str">
            <v>C-All-WH-All-All-All-E</v>
          </cell>
        </row>
        <row r="499">
          <cell r="B499" t="str">
            <v>CWHWH82093</v>
          </cell>
          <cell r="C499" t="str">
            <v>R</v>
          </cell>
          <cell r="D499" t="str">
            <v>Commercial</v>
          </cell>
          <cell r="E499" t="str">
            <v>Water Heating</v>
          </cell>
          <cell r="F499" t="str">
            <v>Water Heaters</v>
          </cell>
          <cell r="G499" t="str">
            <v>Water Heaters</v>
          </cell>
          <cell r="H499" t="str">
            <v>ExComm</v>
          </cell>
          <cell r="I499" t="str">
            <v>No</v>
          </cell>
          <cell r="J499" t="str">
            <v>x</v>
          </cell>
          <cell r="K499" t="str">
            <v>x</v>
          </cell>
          <cell r="L499" t="str">
            <v>C-All-WH-All-All-All-E</v>
          </cell>
        </row>
        <row r="500">
          <cell r="B500" t="str">
            <v>CWHWH92093</v>
          </cell>
          <cell r="C500" t="str">
            <v>L</v>
          </cell>
          <cell r="D500" t="str">
            <v>Commercial</v>
          </cell>
          <cell r="E500" t="str">
            <v>Water Heating</v>
          </cell>
          <cell r="F500" t="str">
            <v>Water Heaters</v>
          </cell>
          <cell r="G500" t="str">
            <v>Water Heaters</v>
          </cell>
          <cell r="H500" t="str">
            <v>NewCOMM</v>
          </cell>
          <cell r="I500" t="str">
            <v>No</v>
          </cell>
          <cell r="J500" t="str">
            <v>x</v>
          </cell>
          <cell r="K500" t="str">
            <v>x</v>
          </cell>
          <cell r="L500" t="str">
            <v>C-All-WH-All-All-All-E</v>
          </cell>
        </row>
        <row r="501">
          <cell r="B501" t="str">
            <v>ICACC83001</v>
          </cell>
          <cell r="C501" t="str">
            <v>R</v>
          </cell>
          <cell r="D501" t="str">
            <v>Industrial</v>
          </cell>
          <cell r="E501" t="str">
            <v>Compressed Air</v>
          </cell>
          <cell r="F501" t="str">
            <v>Compressed Air System Controls</v>
          </cell>
          <cell r="G501" t="str">
            <v>Compressed Air Control Improvements (non-VFD)</v>
          </cell>
          <cell r="H501" t="str">
            <v>IndOther</v>
          </cell>
          <cell r="I501" t="str">
            <v>No</v>
          </cell>
          <cell r="J501" t="str">
            <v>x</v>
          </cell>
          <cell r="K501" t="str">
            <v>x</v>
          </cell>
          <cell r="L501" t="str">
            <v>I-All-SecTotal-All-All-All-E</v>
          </cell>
        </row>
        <row r="502">
          <cell r="B502" t="str">
            <v>ICACC83002</v>
          </cell>
          <cell r="C502" t="str">
            <v>R</v>
          </cell>
          <cell r="D502" t="str">
            <v>Industrial</v>
          </cell>
          <cell r="E502" t="str">
            <v>Compressed Air</v>
          </cell>
          <cell r="F502" t="str">
            <v>Compressed Air System Controls</v>
          </cell>
          <cell r="G502" t="str">
            <v>Compressed Air Control Improvements (VFD)</v>
          </cell>
          <cell r="H502" t="str">
            <v>IndOther</v>
          </cell>
          <cell r="I502" t="str">
            <v>No</v>
          </cell>
          <cell r="J502" t="str">
            <v>x</v>
          </cell>
          <cell r="K502" t="str">
            <v>x</v>
          </cell>
          <cell r="L502" t="str">
            <v>I-All-SecTotal-All-All-All-E</v>
          </cell>
        </row>
        <row r="503">
          <cell r="B503" t="str">
            <v>ICACC93001</v>
          </cell>
          <cell r="C503" t="str">
            <v>L</v>
          </cell>
          <cell r="D503" t="str">
            <v>Industrial</v>
          </cell>
          <cell r="E503" t="str">
            <v>Compressed Air</v>
          </cell>
          <cell r="F503" t="str">
            <v>Compressed Air System Controls</v>
          </cell>
          <cell r="G503" t="str">
            <v>Compressed Air Control Improvements (non-VFD)</v>
          </cell>
          <cell r="H503" t="str">
            <v>IndOther</v>
          </cell>
          <cell r="I503" t="str">
            <v>No</v>
          </cell>
          <cell r="J503" t="str">
            <v>x</v>
          </cell>
          <cell r="K503" t="str">
            <v>x</v>
          </cell>
          <cell r="L503" t="str">
            <v>I-All-SecTotal-All-All-All-E</v>
          </cell>
        </row>
        <row r="504">
          <cell r="B504" t="str">
            <v>ICACC93002</v>
          </cell>
          <cell r="C504" t="str">
            <v>L</v>
          </cell>
          <cell r="D504" t="str">
            <v>Industrial</v>
          </cell>
          <cell r="E504" t="str">
            <v>Compressed Air</v>
          </cell>
          <cell r="F504" t="str">
            <v>Compressed Air System Controls</v>
          </cell>
          <cell r="G504" t="str">
            <v>Compressed Air Control Improvements (VFD)</v>
          </cell>
          <cell r="H504" t="str">
            <v>IndOther</v>
          </cell>
          <cell r="I504" t="str">
            <v>No</v>
          </cell>
          <cell r="J504" t="str">
            <v>x</v>
          </cell>
          <cell r="K504" t="str">
            <v>x</v>
          </cell>
          <cell r="L504" t="str">
            <v>I-All-SecTotal-All-All-All-E</v>
          </cell>
        </row>
        <row r="505">
          <cell r="B505" t="str">
            <v>ICACI83003</v>
          </cell>
          <cell r="C505" t="str">
            <v>R</v>
          </cell>
          <cell r="D505" t="str">
            <v>Industrial</v>
          </cell>
          <cell r="E505" t="str">
            <v>Compressed Air</v>
          </cell>
          <cell r="F505" t="str">
            <v>Compressed Air System Improvements</v>
          </cell>
          <cell r="G505" t="str">
            <v>Compressed Air System Compressor Improvements (non-VFD)</v>
          </cell>
          <cell r="H505" t="str">
            <v>IndOther</v>
          </cell>
          <cell r="I505" t="str">
            <v>No</v>
          </cell>
          <cell r="J505" t="str">
            <v>x</v>
          </cell>
          <cell r="K505" t="str">
            <v>x</v>
          </cell>
          <cell r="L505" t="str">
            <v>I-All-SecTotal-All-All-All-E</v>
          </cell>
        </row>
        <row r="506">
          <cell r="B506" t="str">
            <v>ICACI83004</v>
          </cell>
          <cell r="C506" t="str">
            <v>R</v>
          </cell>
          <cell r="D506" t="str">
            <v>Industrial</v>
          </cell>
          <cell r="E506" t="str">
            <v>Compressed Air</v>
          </cell>
          <cell r="F506" t="str">
            <v>Compressed Air System Improvements</v>
          </cell>
          <cell r="G506" t="str">
            <v>Compressed Air System Compressor Improvements (VFD)</v>
          </cell>
          <cell r="H506" t="str">
            <v>IndOther</v>
          </cell>
          <cell r="I506" t="str">
            <v>No</v>
          </cell>
          <cell r="J506" t="str">
            <v>x</v>
          </cell>
          <cell r="K506" t="str">
            <v>x</v>
          </cell>
          <cell r="L506" t="str">
            <v>I-All-SecTotal-All-All-All-E</v>
          </cell>
        </row>
        <row r="507">
          <cell r="B507" t="str">
            <v>ICACI83005</v>
          </cell>
          <cell r="C507" t="str">
            <v>R</v>
          </cell>
          <cell r="D507" t="str">
            <v>Industrial</v>
          </cell>
          <cell r="E507" t="str">
            <v>Compressed Air</v>
          </cell>
          <cell r="F507" t="str">
            <v>Compressed Air System Improvements</v>
          </cell>
          <cell r="G507" t="str">
            <v>Compressed Air System Demand Side Improvements</v>
          </cell>
          <cell r="H507" t="str">
            <v>IndOther</v>
          </cell>
          <cell r="I507" t="str">
            <v>No</v>
          </cell>
          <cell r="J507" t="str">
            <v>x</v>
          </cell>
          <cell r="K507" t="str">
            <v>x</v>
          </cell>
          <cell r="L507" t="str">
            <v>I-All-SecTotal-All-All-All-E</v>
          </cell>
        </row>
        <row r="508">
          <cell r="B508" t="str">
            <v>ICACI83006</v>
          </cell>
          <cell r="C508" t="str">
            <v>R</v>
          </cell>
          <cell r="D508" t="str">
            <v>Industrial</v>
          </cell>
          <cell r="E508" t="str">
            <v>Compressed Air</v>
          </cell>
          <cell r="F508" t="str">
            <v>Compressed Air System Improvements</v>
          </cell>
          <cell r="G508" t="str">
            <v>Compressed Air System Dryer Improvements</v>
          </cell>
          <cell r="H508" t="str">
            <v>IndOther</v>
          </cell>
          <cell r="I508" t="str">
            <v>No</v>
          </cell>
          <cell r="J508" t="str">
            <v>x</v>
          </cell>
          <cell r="K508" t="str">
            <v>x</v>
          </cell>
          <cell r="L508" t="str">
            <v>I-All-SecTotal-All-All-All-E</v>
          </cell>
        </row>
        <row r="509">
          <cell r="B509" t="str">
            <v>ICACI83007</v>
          </cell>
          <cell r="C509" t="str">
            <v>R</v>
          </cell>
          <cell r="D509" t="str">
            <v>Industrial</v>
          </cell>
          <cell r="E509" t="str">
            <v>Compressed Air</v>
          </cell>
          <cell r="F509" t="str">
            <v>Compressed Air System Improvements</v>
          </cell>
          <cell r="G509" t="str">
            <v>Compressed Air System Regulation Improvements</v>
          </cell>
          <cell r="H509" t="str">
            <v>IndOther</v>
          </cell>
          <cell r="I509" t="str">
            <v>No</v>
          </cell>
          <cell r="J509" t="str">
            <v>x</v>
          </cell>
          <cell r="K509" t="str">
            <v>x</v>
          </cell>
          <cell r="L509" t="str">
            <v>I-All-SecTotal-All-All-All-E</v>
          </cell>
        </row>
        <row r="510">
          <cell r="B510" t="str">
            <v>ICACI83008</v>
          </cell>
          <cell r="C510" t="str">
            <v>R</v>
          </cell>
          <cell r="D510" t="str">
            <v>Industrial</v>
          </cell>
          <cell r="E510" t="str">
            <v>Compressed Air</v>
          </cell>
          <cell r="F510" t="str">
            <v>Compressed Air System Improvements</v>
          </cell>
          <cell r="G510" t="str">
            <v>Compressed Air System Storage Improvements</v>
          </cell>
          <cell r="H510" t="str">
            <v>IndOther</v>
          </cell>
          <cell r="I510" t="str">
            <v>No</v>
          </cell>
          <cell r="J510" t="str">
            <v>x</v>
          </cell>
          <cell r="K510" t="str">
            <v>x</v>
          </cell>
          <cell r="L510" t="str">
            <v>I-All-SecTotal-All-All-All-E</v>
          </cell>
        </row>
        <row r="511">
          <cell r="B511" t="str">
            <v>ICACI83009</v>
          </cell>
          <cell r="C511" t="str">
            <v>R</v>
          </cell>
          <cell r="D511" t="str">
            <v>Industrial</v>
          </cell>
          <cell r="E511" t="str">
            <v>Compressed Air</v>
          </cell>
          <cell r="F511" t="str">
            <v>Compressed Air System Improvements</v>
          </cell>
          <cell r="G511" t="str">
            <v>Compressed Air System Supply Side Improvements</v>
          </cell>
          <cell r="H511" t="str">
            <v>IndOther</v>
          </cell>
          <cell r="I511" t="str">
            <v>No</v>
          </cell>
          <cell r="J511" t="str">
            <v>x</v>
          </cell>
          <cell r="K511" t="str">
            <v>x</v>
          </cell>
          <cell r="L511" t="str">
            <v>I-All-SecTotal-All-All-All-E</v>
          </cell>
        </row>
        <row r="512">
          <cell r="B512" t="str">
            <v>ICACI83010</v>
          </cell>
          <cell r="C512" t="str">
            <v>R</v>
          </cell>
          <cell r="D512" t="str">
            <v>Industrial</v>
          </cell>
          <cell r="E512" t="str">
            <v>Compressed Air</v>
          </cell>
          <cell r="F512" t="str">
            <v>Compressed Air System Improvements</v>
          </cell>
          <cell r="G512" t="str">
            <v>Compressors</v>
          </cell>
          <cell r="H512" t="str">
            <v>IndOther</v>
          </cell>
          <cell r="I512" t="str">
            <v>No</v>
          </cell>
          <cell r="J512" t="str">
            <v>x</v>
          </cell>
          <cell r="K512" t="str">
            <v>x</v>
          </cell>
          <cell r="L512" t="str">
            <v>I-All-SecTotal-All-All-All-E</v>
          </cell>
        </row>
        <row r="513">
          <cell r="B513" t="str">
            <v>ICACI83093</v>
          </cell>
          <cell r="C513" t="str">
            <v>R</v>
          </cell>
          <cell r="D513" t="str">
            <v>Industrial</v>
          </cell>
          <cell r="E513" t="str">
            <v>Compressed Air</v>
          </cell>
          <cell r="F513" t="str">
            <v>Compressed Air System Improvements</v>
          </cell>
          <cell r="G513" t="str">
            <v>Interactive Compressed Air System Supply/Demand Improvements</v>
          </cell>
          <cell r="H513" t="str">
            <v>IndOther</v>
          </cell>
          <cell r="I513" t="str">
            <v>No</v>
          </cell>
          <cell r="J513" t="str">
            <v>x</v>
          </cell>
          <cell r="K513" t="str">
            <v>x</v>
          </cell>
          <cell r="L513" t="str">
            <v>I-All-SecTotal-All-All-All-E</v>
          </cell>
        </row>
        <row r="514">
          <cell r="B514" t="str">
            <v>ICACI93003</v>
          </cell>
          <cell r="C514" t="str">
            <v>L</v>
          </cell>
          <cell r="D514" t="str">
            <v>Industrial</v>
          </cell>
          <cell r="E514" t="str">
            <v>Compressed Air</v>
          </cell>
          <cell r="F514" t="str">
            <v>Compressed Air System Improvements</v>
          </cell>
          <cell r="G514" t="str">
            <v>Compressed Air System Compressor Improvements (non-VFD)</v>
          </cell>
          <cell r="H514" t="str">
            <v>IndOther</v>
          </cell>
          <cell r="I514" t="str">
            <v>No</v>
          </cell>
          <cell r="J514" t="str">
            <v>x</v>
          </cell>
          <cell r="K514" t="str">
            <v>x</v>
          </cell>
          <cell r="L514" t="str">
            <v>I-All-SecTotal-All-All-All-E</v>
          </cell>
        </row>
        <row r="515">
          <cell r="B515" t="str">
            <v>ICACI93004</v>
          </cell>
          <cell r="C515" t="str">
            <v>L</v>
          </cell>
          <cell r="D515" t="str">
            <v>Industrial</v>
          </cell>
          <cell r="E515" t="str">
            <v>Compressed Air</v>
          </cell>
          <cell r="F515" t="str">
            <v>Compressed Air System Improvements</v>
          </cell>
          <cell r="G515" t="str">
            <v>Compressed Air System Compressor Improvements (VFD)</v>
          </cell>
          <cell r="H515" t="str">
            <v>IndOther</v>
          </cell>
          <cell r="I515" t="str">
            <v>No</v>
          </cell>
          <cell r="J515" t="str">
            <v>x</v>
          </cell>
          <cell r="K515" t="str">
            <v>x</v>
          </cell>
          <cell r="L515" t="str">
            <v>I-All-SecTotal-All-All-All-E</v>
          </cell>
        </row>
        <row r="516">
          <cell r="B516" t="str">
            <v>ICACI93005</v>
          </cell>
          <cell r="C516" t="str">
            <v>L</v>
          </cell>
          <cell r="D516" t="str">
            <v>Industrial</v>
          </cell>
          <cell r="E516" t="str">
            <v>Compressed Air</v>
          </cell>
          <cell r="F516" t="str">
            <v>Compressed Air System Improvements</v>
          </cell>
          <cell r="G516" t="str">
            <v>Compressed Air System Demand Side Improvements</v>
          </cell>
          <cell r="H516" t="str">
            <v>IndOther</v>
          </cell>
          <cell r="I516" t="str">
            <v>No</v>
          </cell>
          <cell r="J516" t="str">
            <v>x</v>
          </cell>
          <cell r="K516" t="str">
            <v>x</v>
          </cell>
          <cell r="L516" t="str">
            <v>I-All-SecTotal-All-All-All-E</v>
          </cell>
        </row>
        <row r="517">
          <cell r="B517" t="str">
            <v>ICACI93006</v>
          </cell>
          <cell r="C517" t="str">
            <v>L</v>
          </cell>
          <cell r="D517" t="str">
            <v>Industrial</v>
          </cell>
          <cell r="E517" t="str">
            <v>Compressed Air</v>
          </cell>
          <cell r="F517" t="str">
            <v>Compressed Air System Improvements</v>
          </cell>
          <cell r="G517" t="str">
            <v>Compressed Air System Dryer Improvements</v>
          </cell>
          <cell r="H517" t="str">
            <v>IndOther</v>
          </cell>
          <cell r="I517" t="str">
            <v>No</v>
          </cell>
          <cell r="J517" t="str">
            <v>x</v>
          </cell>
          <cell r="K517" t="str">
            <v>x</v>
          </cell>
          <cell r="L517" t="str">
            <v>I-All-SecTotal-All-All-All-E</v>
          </cell>
        </row>
        <row r="518">
          <cell r="B518" t="str">
            <v>ICACI93007</v>
          </cell>
          <cell r="C518" t="str">
            <v>L</v>
          </cell>
          <cell r="D518" t="str">
            <v>Industrial</v>
          </cell>
          <cell r="E518" t="str">
            <v>Compressed Air</v>
          </cell>
          <cell r="F518" t="str">
            <v>Compressed Air System Improvements</v>
          </cell>
          <cell r="G518" t="str">
            <v>Compressed Air System Regulation Improvements</v>
          </cell>
          <cell r="H518" t="str">
            <v>IndOther</v>
          </cell>
          <cell r="I518" t="str">
            <v>No</v>
          </cell>
          <cell r="J518" t="str">
            <v>x</v>
          </cell>
          <cell r="K518" t="str">
            <v>x</v>
          </cell>
          <cell r="L518" t="str">
            <v>I-All-SecTotal-All-All-All-E</v>
          </cell>
        </row>
        <row r="519">
          <cell r="B519" t="str">
            <v>ICACI93008</v>
          </cell>
          <cell r="C519" t="str">
            <v>L</v>
          </cell>
          <cell r="D519" t="str">
            <v>Industrial</v>
          </cell>
          <cell r="E519" t="str">
            <v>Compressed Air</v>
          </cell>
          <cell r="F519" t="str">
            <v>Compressed Air System Improvements</v>
          </cell>
          <cell r="G519" t="str">
            <v>Compressed Air System Storage Improvements</v>
          </cell>
          <cell r="H519" t="str">
            <v>IndOther</v>
          </cell>
          <cell r="I519" t="str">
            <v>No</v>
          </cell>
          <cell r="J519" t="str">
            <v>x</v>
          </cell>
          <cell r="K519" t="str">
            <v>x</v>
          </cell>
          <cell r="L519" t="str">
            <v>I-All-SecTotal-All-All-All-E</v>
          </cell>
        </row>
        <row r="520">
          <cell r="B520" t="str">
            <v>ICACI93009</v>
          </cell>
          <cell r="C520" t="str">
            <v>L</v>
          </cell>
          <cell r="D520" t="str">
            <v>Industrial</v>
          </cell>
          <cell r="E520" t="str">
            <v>Compressed Air</v>
          </cell>
          <cell r="F520" t="str">
            <v>Compressed Air System Improvements</v>
          </cell>
          <cell r="G520" t="str">
            <v>Compressed Air System Supply Side Improvements</v>
          </cell>
          <cell r="H520" t="str">
            <v>IndOther</v>
          </cell>
          <cell r="I520" t="str">
            <v>No</v>
          </cell>
          <cell r="J520" t="str">
            <v>x</v>
          </cell>
          <cell r="K520" t="str">
            <v>x</v>
          </cell>
          <cell r="L520" t="str">
            <v>I-All-SecTotal-All-All-All-E</v>
          </cell>
        </row>
        <row r="521">
          <cell r="B521" t="str">
            <v>ICACI93010</v>
          </cell>
          <cell r="C521" t="str">
            <v>L</v>
          </cell>
          <cell r="D521" t="str">
            <v>Industrial</v>
          </cell>
          <cell r="E521" t="str">
            <v>Compressed Air</v>
          </cell>
          <cell r="F521" t="str">
            <v>Compressed Air System Improvements</v>
          </cell>
          <cell r="G521" t="str">
            <v>Compressors</v>
          </cell>
          <cell r="H521" t="str">
            <v>IndOther</v>
          </cell>
          <cell r="I521" t="str">
            <v>No</v>
          </cell>
          <cell r="J521" t="str">
            <v>x</v>
          </cell>
          <cell r="K521" t="str">
            <v>x</v>
          </cell>
          <cell r="L521" t="str">
            <v>I-All-SecTotal-All-All-All-E</v>
          </cell>
        </row>
        <row r="522">
          <cell r="B522" t="str">
            <v>ICACI93093</v>
          </cell>
          <cell r="C522" t="str">
            <v>L</v>
          </cell>
          <cell r="D522" t="str">
            <v>Industrial</v>
          </cell>
          <cell r="E522" t="str">
            <v>Compressed Air</v>
          </cell>
          <cell r="F522" t="str">
            <v>Compressed Air System Improvements</v>
          </cell>
          <cell r="G522" t="str">
            <v>Interactive Compressed Air System Supply/Demand Improvements</v>
          </cell>
          <cell r="H522" t="str">
            <v>IndOther</v>
          </cell>
          <cell r="I522" t="str">
            <v>No</v>
          </cell>
          <cell r="J522" t="str">
            <v>x</v>
          </cell>
          <cell r="K522" t="str">
            <v>x</v>
          </cell>
          <cell r="L522" t="str">
            <v>I-All-SecTotal-All-All-All-E</v>
          </cell>
        </row>
        <row r="523">
          <cell r="B523" t="str">
            <v>ICAHR83011</v>
          </cell>
          <cell r="C523" t="str">
            <v>R</v>
          </cell>
          <cell r="D523" t="str">
            <v>Industrial</v>
          </cell>
          <cell r="E523" t="str">
            <v>Compressed Air</v>
          </cell>
          <cell r="F523" t="str">
            <v>Heat Recovery</v>
          </cell>
          <cell r="G523" t="str">
            <v>Heat Recovery Improvements</v>
          </cell>
          <cell r="H523" t="str">
            <v>IndOther</v>
          </cell>
          <cell r="I523" t="str">
            <v>No</v>
          </cell>
          <cell r="J523" t="str">
            <v>x</v>
          </cell>
          <cell r="K523" t="str">
            <v>x</v>
          </cell>
          <cell r="L523" t="str">
            <v>I-All-SecTotal-All-All-All-E</v>
          </cell>
        </row>
        <row r="524">
          <cell r="B524" t="str">
            <v>ICAHR93011</v>
          </cell>
          <cell r="C524" t="str">
            <v>L</v>
          </cell>
          <cell r="D524" t="str">
            <v>Industrial</v>
          </cell>
          <cell r="E524" t="str">
            <v>Compressed Air</v>
          </cell>
          <cell r="F524" t="str">
            <v>Heat Recovery</v>
          </cell>
          <cell r="G524" t="str">
            <v>Heat Recovery Improvements</v>
          </cell>
          <cell r="H524" t="str">
            <v>IndOther</v>
          </cell>
          <cell r="I524" t="str">
            <v>No</v>
          </cell>
          <cell r="J524" t="str">
            <v>x</v>
          </cell>
          <cell r="K524" t="str">
            <v>x</v>
          </cell>
          <cell r="L524" t="str">
            <v>I-All-SecTotal-All-All-All-E</v>
          </cell>
        </row>
        <row r="525">
          <cell r="B525" t="str">
            <v>IELCT83114</v>
          </cell>
          <cell r="C525" t="str">
            <v>R</v>
          </cell>
          <cell r="D525" t="str">
            <v>Industrial</v>
          </cell>
          <cell r="E525" t="str">
            <v>Electronics</v>
          </cell>
          <cell r="F525" t="str">
            <v>Computer Technologies</v>
          </cell>
          <cell r="G525" t="str">
            <v>Uninterruptible Power Supply (UPS)  ?10 KVA</v>
          </cell>
          <cell r="H525" t="str">
            <v>SysLoad</v>
          </cell>
          <cell r="I525" t="str">
            <v>No</v>
          </cell>
          <cell r="J525" t="str">
            <v>x</v>
          </cell>
          <cell r="K525" t="str">
            <v>x</v>
          </cell>
          <cell r="L525" t="str">
            <v>Commercial-All Com-OffEquip</v>
          </cell>
        </row>
        <row r="526">
          <cell r="B526" t="str">
            <v>IELCT83115</v>
          </cell>
          <cell r="C526" t="str">
            <v>R</v>
          </cell>
          <cell r="D526" t="str">
            <v>Industrial</v>
          </cell>
          <cell r="E526" t="str">
            <v>Electronics</v>
          </cell>
          <cell r="F526" t="str">
            <v>Computer Technologies</v>
          </cell>
          <cell r="G526" t="str">
            <v>Uninterruptible Power Supply (UPS)  &lt;10 KVA</v>
          </cell>
          <cell r="H526" t="str">
            <v>SysLoad</v>
          </cell>
          <cell r="I526" t="str">
            <v>No</v>
          </cell>
          <cell r="J526" t="str">
            <v>x</v>
          </cell>
          <cell r="K526" t="str">
            <v>x</v>
          </cell>
          <cell r="L526" t="str">
            <v>Commercial-All Com-OffEquip</v>
          </cell>
        </row>
        <row r="527">
          <cell r="B527" t="str">
            <v>IELCT93114</v>
          </cell>
          <cell r="C527" t="str">
            <v>L</v>
          </cell>
          <cell r="D527" t="str">
            <v>Industrial</v>
          </cell>
          <cell r="E527" t="str">
            <v>Electronics</v>
          </cell>
          <cell r="F527" t="str">
            <v>Computer Technologies</v>
          </cell>
          <cell r="G527" t="str">
            <v>Uninterruptible Power Supply (UPS)  ?10 KVA</v>
          </cell>
          <cell r="H527" t="str">
            <v>SysLoad</v>
          </cell>
          <cell r="I527" t="str">
            <v>No</v>
          </cell>
          <cell r="J527" t="str">
            <v>x</v>
          </cell>
          <cell r="K527" t="str">
            <v>x</v>
          </cell>
          <cell r="L527" t="str">
            <v>Commercial-All Com-OffEquip</v>
          </cell>
        </row>
        <row r="528">
          <cell r="B528" t="str">
            <v>IELCT93115</v>
          </cell>
          <cell r="C528" t="str">
            <v>L</v>
          </cell>
          <cell r="D528" t="str">
            <v>Industrial</v>
          </cell>
          <cell r="E528" t="str">
            <v>Electronics</v>
          </cell>
          <cell r="F528" t="str">
            <v>Computer Technologies</v>
          </cell>
          <cell r="G528" t="str">
            <v>Uninterruptible Power Supply (UPS)  &lt;10 KVA</v>
          </cell>
          <cell r="H528" t="str">
            <v>SysLoad</v>
          </cell>
          <cell r="I528" t="str">
            <v>No</v>
          </cell>
          <cell r="J528" t="str">
            <v>x</v>
          </cell>
          <cell r="K528" t="str">
            <v>x</v>
          </cell>
          <cell r="L528" t="str">
            <v>Commercial-All Com-OffEquip</v>
          </cell>
        </row>
        <row r="529">
          <cell r="B529" t="str">
            <v>IFDCA83012</v>
          </cell>
          <cell r="C529" t="str">
            <v>R</v>
          </cell>
          <cell r="D529" t="str">
            <v>Industrial</v>
          </cell>
          <cell r="E529" t="str">
            <v>Facility Distribution System</v>
          </cell>
          <cell r="F529" t="str">
            <v>Capacitors</v>
          </cell>
          <cell r="G529" t="str">
            <v>Fixed and Switched Shunt Capacitor</v>
          </cell>
          <cell r="H529" t="str">
            <v>IndOther</v>
          </cell>
          <cell r="I529" t="str">
            <v>No</v>
          </cell>
          <cell r="J529" t="str">
            <v>x</v>
          </cell>
          <cell r="K529" t="str">
            <v>x</v>
          </cell>
          <cell r="L529" t="str">
            <v>I-All-SecTotal-All-All-All-E</v>
          </cell>
        </row>
        <row r="530">
          <cell r="B530" t="str">
            <v>IFDCA93012</v>
          </cell>
          <cell r="C530" t="str">
            <v>L</v>
          </cell>
          <cell r="D530" t="str">
            <v>Industrial</v>
          </cell>
          <cell r="E530" t="str">
            <v>Facility Distribution System</v>
          </cell>
          <cell r="F530" t="str">
            <v>Capacitors</v>
          </cell>
          <cell r="G530" t="str">
            <v>Fixed and Switched Shunt Capacitor</v>
          </cell>
          <cell r="H530" t="str">
            <v>IndOther</v>
          </cell>
          <cell r="I530" t="str">
            <v>No</v>
          </cell>
          <cell r="J530" t="str">
            <v>x</v>
          </cell>
          <cell r="K530" t="str">
            <v>x</v>
          </cell>
          <cell r="L530" t="str">
            <v>I-All-SecTotal-All-All-All-E</v>
          </cell>
        </row>
        <row r="531">
          <cell r="B531" t="str">
            <v>IFDCN83013</v>
          </cell>
          <cell r="C531" t="str">
            <v>R</v>
          </cell>
          <cell r="D531" t="str">
            <v>Industrial</v>
          </cell>
          <cell r="E531" t="str">
            <v>Facility Distribution System</v>
          </cell>
          <cell r="F531" t="str">
            <v>Conductors</v>
          </cell>
          <cell r="G531" t="str">
            <v>Service Conductor Replacement</v>
          </cell>
          <cell r="H531" t="str">
            <v>IndOther</v>
          </cell>
          <cell r="I531" t="str">
            <v>No</v>
          </cell>
          <cell r="J531" t="str">
            <v>x</v>
          </cell>
          <cell r="K531" t="str">
            <v>x</v>
          </cell>
          <cell r="L531" t="str">
            <v>I-All-SecTotal-All-All-All-E</v>
          </cell>
        </row>
        <row r="532">
          <cell r="B532" t="str">
            <v>IFDCN93013</v>
          </cell>
          <cell r="C532" t="str">
            <v>L</v>
          </cell>
          <cell r="D532" t="str">
            <v>Industrial</v>
          </cell>
          <cell r="E532" t="str">
            <v>Facility Distribution System</v>
          </cell>
          <cell r="F532" t="str">
            <v>Conductors</v>
          </cell>
          <cell r="G532" t="str">
            <v>Service Conductor Replacement</v>
          </cell>
          <cell r="H532" t="str">
            <v>IndOther</v>
          </cell>
          <cell r="I532" t="str">
            <v>No</v>
          </cell>
          <cell r="J532" t="str">
            <v>x</v>
          </cell>
          <cell r="K532" t="str">
            <v>x</v>
          </cell>
          <cell r="L532" t="str">
            <v>I-All-SecTotal-All-All-All-E</v>
          </cell>
        </row>
        <row r="533">
          <cell r="B533" t="str">
            <v>IFDPO83014</v>
          </cell>
          <cell r="C533" t="str">
            <v>R</v>
          </cell>
          <cell r="D533" t="str">
            <v>Industrial</v>
          </cell>
          <cell r="E533" t="str">
            <v>Facility Distribution System</v>
          </cell>
          <cell r="F533" t="str">
            <v>Power Factor Improvements</v>
          </cell>
          <cell r="G533" t="str">
            <v>VAR Management/Controls</v>
          </cell>
          <cell r="H533" t="str">
            <v>IndOther</v>
          </cell>
          <cell r="I533" t="str">
            <v>No</v>
          </cell>
          <cell r="J533" t="str">
            <v>x</v>
          </cell>
          <cell r="K533" t="str">
            <v>x</v>
          </cell>
          <cell r="L533" t="str">
            <v>I-All-SecTotal-All-All-All-E</v>
          </cell>
        </row>
        <row r="534">
          <cell r="B534" t="str">
            <v>IFDPO93014</v>
          </cell>
          <cell r="C534" t="str">
            <v>L</v>
          </cell>
          <cell r="D534" t="str">
            <v>Industrial</v>
          </cell>
          <cell r="E534" t="str">
            <v>Facility Distribution System</v>
          </cell>
          <cell r="F534" t="str">
            <v>Power Factor Improvements</v>
          </cell>
          <cell r="G534" t="str">
            <v>VAR Management/Controls</v>
          </cell>
          <cell r="H534" t="str">
            <v>IndOther</v>
          </cell>
          <cell r="I534" t="str">
            <v>No</v>
          </cell>
          <cell r="J534" t="str">
            <v>x</v>
          </cell>
          <cell r="K534" t="str">
            <v>x</v>
          </cell>
          <cell r="L534" t="str">
            <v>I-All-SecTotal-All-All-All-E</v>
          </cell>
        </row>
        <row r="535">
          <cell r="B535" t="str">
            <v>IFDTR83015</v>
          </cell>
          <cell r="C535" t="str">
            <v>R</v>
          </cell>
          <cell r="D535" t="str">
            <v>Industrial</v>
          </cell>
          <cell r="E535" t="str">
            <v>Facility Distribution System</v>
          </cell>
          <cell r="F535" t="str">
            <v>Transformers</v>
          </cell>
          <cell r="G535" t="str">
            <v>De-Energization</v>
          </cell>
          <cell r="H535" t="str">
            <v>IndOther</v>
          </cell>
          <cell r="I535" t="str">
            <v>Yes</v>
          </cell>
          <cell r="J535" t="str">
            <v/>
          </cell>
          <cell r="K535" t="str">
            <v>x</v>
          </cell>
          <cell r="L535" t="str">
            <v>I-All-SecTotal-All-All-All-E</v>
          </cell>
        </row>
        <row r="536">
          <cell r="B536" t="str">
            <v>IFDTR83016</v>
          </cell>
          <cell r="C536" t="str">
            <v>R</v>
          </cell>
          <cell r="D536" t="str">
            <v>Industrial</v>
          </cell>
          <cell r="E536" t="str">
            <v>Facility Distribution System</v>
          </cell>
          <cell r="F536" t="str">
            <v>Transformers</v>
          </cell>
          <cell r="G536" t="str">
            <v>Transformers (NEMA TP-1 or Higher)</v>
          </cell>
          <cell r="H536" t="str">
            <v>IndOther</v>
          </cell>
          <cell r="I536" t="str">
            <v>No</v>
          </cell>
          <cell r="J536" t="str">
            <v>x</v>
          </cell>
          <cell r="K536" t="str">
            <v>x</v>
          </cell>
          <cell r="L536" t="str">
            <v>I-All-SecTotal-All-All-All-E</v>
          </cell>
        </row>
        <row r="537">
          <cell r="B537" t="str">
            <v>IFDTR93015</v>
          </cell>
          <cell r="C537" t="str">
            <v>L</v>
          </cell>
          <cell r="D537" t="str">
            <v>Industrial</v>
          </cell>
          <cell r="E537" t="str">
            <v>Facility Distribution System</v>
          </cell>
          <cell r="F537" t="str">
            <v>Transformers</v>
          </cell>
          <cell r="G537" t="str">
            <v>De-Energization</v>
          </cell>
          <cell r="H537" t="str">
            <v>IndOther</v>
          </cell>
          <cell r="I537" t="str">
            <v>Yes</v>
          </cell>
          <cell r="J537" t="str">
            <v/>
          </cell>
          <cell r="K537" t="str">
            <v>x</v>
          </cell>
          <cell r="L537" t="str">
            <v>I-All-SecTotal-All-All-All-E</v>
          </cell>
        </row>
        <row r="538">
          <cell r="B538" t="str">
            <v>IFDTR93016</v>
          </cell>
          <cell r="C538" t="str">
            <v>L</v>
          </cell>
          <cell r="D538" t="str">
            <v>Industrial</v>
          </cell>
          <cell r="E538" t="str">
            <v>Facility Distribution System</v>
          </cell>
          <cell r="F538" t="str">
            <v>Transformers</v>
          </cell>
          <cell r="G538" t="str">
            <v>Transformers (NEMA TP-1 or Higher)</v>
          </cell>
          <cell r="H538" t="str">
            <v>IndOther</v>
          </cell>
          <cell r="I538" t="str">
            <v>No</v>
          </cell>
          <cell r="J538" t="str">
            <v>x</v>
          </cell>
          <cell r="K538" t="str">
            <v>x</v>
          </cell>
          <cell r="L538" t="str">
            <v>I-All-SecTotal-All-All-All-E</v>
          </cell>
        </row>
        <row r="539">
          <cell r="B539" t="str">
            <v>IFDVM83017</v>
          </cell>
          <cell r="C539" t="str">
            <v>R</v>
          </cell>
          <cell r="D539" t="str">
            <v>Industrial</v>
          </cell>
          <cell r="E539" t="str">
            <v>Facility Distribution System</v>
          </cell>
          <cell r="F539" t="str">
            <v>Voltage Management</v>
          </cell>
          <cell r="G539" t="str">
            <v>Conservation Voltage Reduction (CVR)</v>
          </cell>
          <cell r="H539" t="str">
            <v>IndOther</v>
          </cell>
          <cell r="I539" t="str">
            <v>No</v>
          </cell>
          <cell r="J539" t="str">
            <v>x</v>
          </cell>
          <cell r="K539" t="str">
            <v>x</v>
          </cell>
          <cell r="L539" t="str">
            <v>I-All-SecTotal-All-All-All-E</v>
          </cell>
        </row>
        <row r="540">
          <cell r="B540" t="str">
            <v>IFDVM93017</v>
          </cell>
          <cell r="C540" t="str">
            <v>L</v>
          </cell>
          <cell r="D540" t="str">
            <v>Industrial</v>
          </cell>
          <cell r="E540" t="str">
            <v>Facility Distribution System</v>
          </cell>
          <cell r="F540" t="str">
            <v>Voltage Management</v>
          </cell>
          <cell r="G540" t="str">
            <v>Conservation Voltage Reduction (CVR)</v>
          </cell>
          <cell r="H540" t="str">
            <v>IndOther</v>
          </cell>
          <cell r="I540" t="str">
            <v>No</v>
          </cell>
          <cell r="J540" t="str">
            <v>x</v>
          </cell>
          <cell r="K540" t="str">
            <v>x</v>
          </cell>
          <cell r="L540" t="str">
            <v>I-All-SecTotal-All-All-All-E</v>
          </cell>
        </row>
        <row r="541">
          <cell r="B541" t="str">
            <v>IHVEN83018</v>
          </cell>
          <cell r="C541" t="str">
            <v>R</v>
          </cell>
          <cell r="D541" t="str">
            <v>Industrial</v>
          </cell>
          <cell r="E541" t="str">
            <v>HVAC</v>
          </cell>
          <cell r="F541" t="str">
            <v>Envelope</v>
          </cell>
          <cell r="G541" t="str">
            <v>Air Sealing</v>
          </cell>
          <cell r="H541" t="str">
            <v>IndOther</v>
          </cell>
          <cell r="I541" t="str">
            <v>No</v>
          </cell>
          <cell r="J541" t="str">
            <v>x</v>
          </cell>
          <cell r="K541" t="str">
            <v>x</v>
          </cell>
          <cell r="L541" t="str">
            <v>I-All-SecTotal-All-All-All-E</v>
          </cell>
        </row>
        <row r="542">
          <cell r="B542" t="str">
            <v>IHVEN83019</v>
          </cell>
          <cell r="C542" t="str">
            <v>R</v>
          </cell>
          <cell r="D542" t="str">
            <v>Industrial</v>
          </cell>
          <cell r="E542" t="str">
            <v>HVAC</v>
          </cell>
          <cell r="F542" t="str">
            <v>Envelope</v>
          </cell>
          <cell r="G542" t="str">
            <v>Insulation</v>
          </cell>
          <cell r="H542" t="str">
            <v>IndOther</v>
          </cell>
          <cell r="I542" t="str">
            <v>No</v>
          </cell>
          <cell r="J542" t="str">
            <v>x</v>
          </cell>
          <cell r="K542" t="str">
            <v>x</v>
          </cell>
          <cell r="L542" t="str">
            <v>I-All-SecTotal-All-All-All-E</v>
          </cell>
        </row>
        <row r="543">
          <cell r="B543" t="str">
            <v>IHVEN83020</v>
          </cell>
          <cell r="C543" t="str">
            <v>R</v>
          </cell>
          <cell r="D543" t="str">
            <v>Industrial</v>
          </cell>
          <cell r="E543" t="str">
            <v>HVAC</v>
          </cell>
          <cell r="F543" t="str">
            <v>Envelope</v>
          </cell>
          <cell r="G543" t="str">
            <v>Windows</v>
          </cell>
          <cell r="H543" t="str">
            <v>IndOther</v>
          </cell>
          <cell r="I543" t="str">
            <v>No</v>
          </cell>
          <cell r="J543" t="str">
            <v>x</v>
          </cell>
          <cell r="K543" t="str">
            <v>x</v>
          </cell>
          <cell r="L543" t="str">
            <v>I-All-SecTotal-All-All-All-E</v>
          </cell>
        </row>
        <row r="544">
          <cell r="B544" t="str">
            <v>IHVEN93018</v>
          </cell>
          <cell r="C544" t="str">
            <v>L</v>
          </cell>
          <cell r="D544" t="str">
            <v>Industrial</v>
          </cell>
          <cell r="E544" t="str">
            <v>HVAC</v>
          </cell>
          <cell r="F544" t="str">
            <v>Envelope</v>
          </cell>
          <cell r="G544" t="str">
            <v>Air Sealing</v>
          </cell>
          <cell r="H544" t="str">
            <v>IndOther</v>
          </cell>
          <cell r="I544" t="str">
            <v>No</v>
          </cell>
          <cell r="J544" t="str">
            <v>x</v>
          </cell>
          <cell r="K544" t="str">
            <v>x</v>
          </cell>
          <cell r="L544" t="str">
            <v>I-All-SecTotal-All-All-All-E</v>
          </cell>
        </row>
        <row r="545">
          <cell r="B545" t="str">
            <v>IHVEN93019</v>
          </cell>
          <cell r="C545" t="str">
            <v>L</v>
          </cell>
          <cell r="D545" t="str">
            <v>Industrial</v>
          </cell>
          <cell r="E545" t="str">
            <v>HVAC</v>
          </cell>
          <cell r="F545" t="str">
            <v>Envelope</v>
          </cell>
          <cell r="G545" t="str">
            <v>Insulation</v>
          </cell>
          <cell r="H545" t="str">
            <v>IndOther</v>
          </cell>
          <cell r="I545" t="str">
            <v>No</v>
          </cell>
          <cell r="J545" t="str">
            <v>x</v>
          </cell>
          <cell r="K545" t="str">
            <v>x</v>
          </cell>
          <cell r="L545" t="str">
            <v>I-All-SecTotal-All-All-All-E</v>
          </cell>
        </row>
        <row r="546">
          <cell r="B546" t="str">
            <v>IHVEN93020</v>
          </cell>
          <cell r="C546" t="str">
            <v>L</v>
          </cell>
          <cell r="D546" t="str">
            <v>Industrial</v>
          </cell>
          <cell r="E546" t="str">
            <v>HVAC</v>
          </cell>
          <cell r="F546" t="str">
            <v>Envelope</v>
          </cell>
          <cell r="G546" t="str">
            <v>Windows</v>
          </cell>
          <cell r="H546" t="str">
            <v>IndOther</v>
          </cell>
          <cell r="I546" t="str">
            <v>No</v>
          </cell>
          <cell r="J546" t="str">
            <v>x</v>
          </cell>
          <cell r="K546" t="str">
            <v>x</v>
          </cell>
          <cell r="L546" t="str">
            <v>I-All-SecTotal-All-All-All-E</v>
          </cell>
        </row>
        <row r="547">
          <cell r="B547" t="str">
            <v>IHVHC83023</v>
          </cell>
          <cell r="C547" t="str">
            <v>R</v>
          </cell>
          <cell r="D547" t="str">
            <v>Industrial</v>
          </cell>
          <cell r="E547" t="str">
            <v>HVAC</v>
          </cell>
          <cell r="F547" t="str">
            <v>HVAC System Controls</v>
          </cell>
          <cell r="G547" t="str">
            <v>Energy Management Systems/System Controls</v>
          </cell>
          <cell r="H547" t="str">
            <v>IndOther</v>
          </cell>
          <cell r="I547" t="str">
            <v>No</v>
          </cell>
          <cell r="J547" t="str">
            <v>x</v>
          </cell>
          <cell r="K547" t="str">
            <v>x</v>
          </cell>
          <cell r="L547" t="str">
            <v>I-All-SecTotal-All-All-All-E</v>
          </cell>
        </row>
        <row r="548">
          <cell r="B548" t="str">
            <v>IHVHC83024</v>
          </cell>
          <cell r="C548" t="str">
            <v>R</v>
          </cell>
          <cell r="D548" t="str">
            <v>Industrial</v>
          </cell>
          <cell r="E548" t="str">
            <v>HVAC</v>
          </cell>
          <cell r="F548" t="str">
            <v>HVAC System Controls</v>
          </cell>
          <cell r="G548" t="str">
            <v>HVAC Control Improvements (non-VFD)</v>
          </cell>
          <cell r="H548" t="str">
            <v>IndOther</v>
          </cell>
          <cell r="I548" t="str">
            <v>No</v>
          </cell>
          <cell r="J548" t="str">
            <v>x</v>
          </cell>
          <cell r="K548" t="str">
            <v>x</v>
          </cell>
          <cell r="L548" t="str">
            <v>I-All-SecTotal-All-All-All-E</v>
          </cell>
        </row>
        <row r="549">
          <cell r="B549" t="str">
            <v>IHVHC83025</v>
          </cell>
          <cell r="C549" t="str">
            <v>R</v>
          </cell>
          <cell r="D549" t="str">
            <v>Industrial</v>
          </cell>
          <cell r="E549" t="str">
            <v>HVAC</v>
          </cell>
          <cell r="F549" t="str">
            <v>HVAC System Controls</v>
          </cell>
          <cell r="G549" t="str">
            <v>HVAC Control Improvements (VFD)</v>
          </cell>
          <cell r="H549" t="str">
            <v>IndOther</v>
          </cell>
          <cell r="I549" t="str">
            <v>No</v>
          </cell>
          <cell r="J549" t="str">
            <v>x</v>
          </cell>
          <cell r="K549" t="str">
            <v>x</v>
          </cell>
          <cell r="L549" t="str">
            <v>I-All-SecTotal-All-All-All-E</v>
          </cell>
        </row>
        <row r="550">
          <cell r="B550" t="str">
            <v>IHVHC83026</v>
          </cell>
          <cell r="C550" t="str">
            <v>R</v>
          </cell>
          <cell r="D550" t="str">
            <v>Industrial</v>
          </cell>
          <cell r="E550" t="str">
            <v>HVAC</v>
          </cell>
          <cell r="F550" t="str">
            <v>HVAC System Controls</v>
          </cell>
          <cell r="G550" t="str">
            <v>Pneumatic to DDC Control Improvements</v>
          </cell>
          <cell r="H550" t="str">
            <v>IndOther</v>
          </cell>
          <cell r="I550" t="str">
            <v>No</v>
          </cell>
          <cell r="J550" t="str">
            <v>x</v>
          </cell>
          <cell r="K550" t="str">
            <v>x</v>
          </cell>
          <cell r="L550" t="str">
            <v>I-All-SecTotal-All-All-All-E</v>
          </cell>
        </row>
        <row r="551">
          <cell r="B551" t="str">
            <v>IHVHC83027</v>
          </cell>
          <cell r="C551" t="str">
            <v>R</v>
          </cell>
          <cell r="D551" t="str">
            <v>Industrial</v>
          </cell>
          <cell r="E551" t="str">
            <v>HVAC</v>
          </cell>
          <cell r="F551" t="str">
            <v>HVAC System Controls</v>
          </cell>
          <cell r="G551" t="str">
            <v>Thermostats</v>
          </cell>
          <cell r="H551" t="str">
            <v>IndOther</v>
          </cell>
          <cell r="I551" t="str">
            <v>No</v>
          </cell>
          <cell r="J551" t="str">
            <v>x</v>
          </cell>
          <cell r="K551" t="str">
            <v>x</v>
          </cell>
          <cell r="L551" t="str">
            <v>I-All-SecTotal-All-All-All-E</v>
          </cell>
        </row>
        <row r="552">
          <cell r="B552" t="str">
            <v>IHVHC93023</v>
          </cell>
          <cell r="C552" t="str">
            <v>L</v>
          </cell>
          <cell r="D552" t="str">
            <v>Industrial</v>
          </cell>
          <cell r="E552" t="str">
            <v>HVAC</v>
          </cell>
          <cell r="F552" t="str">
            <v>HVAC System Controls</v>
          </cell>
          <cell r="G552" t="str">
            <v>Energy Management Systems/System Controls</v>
          </cell>
          <cell r="H552" t="str">
            <v>IndOther</v>
          </cell>
          <cell r="I552" t="str">
            <v>No</v>
          </cell>
          <cell r="J552" t="str">
            <v>x</v>
          </cell>
          <cell r="K552" t="str">
            <v>x</v>
          </cell>
          <cell r="L552" t="str">
            <v>I-All-SecTotal-All-All-All-E</v>
          </cell>
        </row>
        <row r="553">
          <cell r="B553" t="str">
            <v>IHVHC93024</v>
          </cell>
          <cell r="C553" t="str">
            <v>L</v>
          </cell>
          <cell r="D553" t="str">
            <v>Industrial</v>
          </cell>
          <cell r="E553" t="str">
            <v>HVAC</v>
          </cell>
          <cell r="F553" t="str">
            <v>HVAC System Controls</v>
          </cell>
          <cell r="G553" t="str">
            <v>HVAC Control Improvements (non-VFD)</v>
          </cell>
          <cell r="H553" t="str">
            <v>IndOther</v>
          </cell>
          <cell r="I553" t="str">
            <v>No</v>
          </cell>
          <cell r="J553" t="str">
            <v>x</v>
          </cell>
          <cell r="K553" t="str">
            <v>x</v>
          </cell>
          <cell r="L553" t="str">
            <v>I-All-SecTotal-All-All-All-E</v>
          </cell>
        </row>
        <row r="554">
          <cell r="B554" t="str">
            <v>IHVHC93025</v>
          </cell>
          <cell r="C554" t="str">
            <v>L</v>
          </cell>
          <cell r="D554" t="str">
            <v>Industrial</v>
          </cell>
          <cell r="E554" t="str">
            <v>HVAC</v>
          </cell>
          <cell r="F554" t="str">
            <v>HVAC System Controls</v>
          </cell>
          <cell r="G554" t="str">
            <v>HVAC Control Improvements (VFD)</v>
          </cell>
          <cell r="H554" t="str">
            <v>IndOther</v>
          </cell>
          <cell r="I554" t="str">
            <v>No</v>
          </cell>
          <cell r="J554" t="str">
            <v>x</v>
          </cell>
          <cell r="K554" t="str">
            <v>x</v>
          </cell>
          <cell r="L554" t="str">
            <v>I-All-SecTotal-All-All-All-E</v>
          </cell>
        </row>
        <row r="555">
          <cell r="B555" t="str">
            <v>IHVHC93026</v>
          </cell>
          <cell r="C555" t="str">
            <v>L</v>
          </cell>
          <cell r="D555" t="str">
            <v>Industrial</v>
          </cell>
          <cell r="E555" t="str">
            <v>HVAC</v>
          </cell>
          <cell r="F555" t="str">
            <v>HVAC System Controls</v>
          </cell>
          <cell r="G555" t="str">
            <v>Pneumatic to DDC Control Improvements</v>
          </cell>
          <cell r="H555" t="str">
            <v>IndOther</v>
          </cell>
          <cell r="I555" t="str">
            <v>No</v>
          </cell>
          <cell r="J555" t="str">
            <v>x</v>
          </cell>
          <cell r="K555" t="str">
            <v>x</v>
          </cell>
          <cell r="L555" t="str">
            <v>I-All-SecTotal-All-All-All-E</v>
          </cell>
        </row>
        <row r="556">
          <cell r="B556" t="str">
            <v>IHVHC93027</v>
          </cell>
          <cell r="C556" t="str">
            <v>L</v>
          </cell>
          <cell r="D556" t="str">
            <v>Industrial</v>
          </cell>
          <cell r="E556" t="str">
            <v>HVAC</v>
          </cell>
          <cell r="F556" t="str">
            <v>HVAC System Controls</v>
          </cell>
          <cell r="G556" t="str">
            <v>Thermostats</v>
          </cell>
          <cell r="H556" t="str">
            <v>IndOther</v>
          </cell>
          <cell r="I556" t="str">
            <v>No</v>
          </cell>
          <cell r="J556" t="str">
            <v>x</v>
          </cell>
          <cell r="K556" t="str">
            <v>x</v>
          </cell>
          <cell r="L556" t="str">
            <v>I-All-SecTotal-All-All-All-E</v>
          </cell>
        </row>
        <row r="557">
          <cell r="B557" t="str">
            <v>IHVHI83028</v>
          </cell>
          <cell r="C557" t="str">
            <v>R</v>
          </cell>
          <cell r="D557" t="str">
            <v>Industrial</v>
          </cell>
          <cell r="E557" t="str">
            <v>HVAC</v>
          </cell>
          <cell r="F557" t="str">
            <v>HVAC System Improvements</v>
          </cell>
          <cell r="G557" t="str">
            <v>Air-Source Heat Pumps</v>
          </cell>
          <cell r="H557" t="str">
            <v>IndOther</v>
          </cell>
          <cell r="I557" t="str">
            <v>No</v>
          </cell>
          <cell r="J557" t="str">
            <v>x</v>
          </cell>
          <cell r="K557" t="str">
            <v>x</v>
          </cell>
          <cell r="L557" t="str">
            <v>I-All-SecTotal-All-All-All-E</v>
          </cell>
        </row>
        <row r="558">
          <cell r="B558" t="str">
            <v>IHVHI83029</v>
          </cell>
          <cell r="C558" t="str">
            <v>R</v>
          </cell>
          <cell r="D558" t="str">
            <v>Industrial</v>
          </cell>
          <cell r="E558" t="str">
            <v>HVAC</v>
          </cell>
          <cell r="F558" t="str">
            <v>HVAC System Improvements</v>
          </cell>
          <cell r="G558" t="str">
            <v>Building Commissioning Improvements</v>
          </cell>
          <cell r="H558" t="str">
            <v>IndOther</v>
          </cell>
          <cell r="I558" t="str">
            <v>No</v>
          </cell>
          <cell r="J558" t="str">
            <v>x</v>
          </cell>
          <cell r="K558" t="str">
            <v>x</v>
          </cell>
          <cell r="L558" t="str">
            <v>I-All-SecTotal-All-All-All-E</v>
          </cell>
        </row>
        <row r="559">
          <cell r="B559" t="str">
            <v>IHVHI83030</v>
          </cell>
          <cell r="C559" t="str">
            <v>R</v>
          </cell>
          <cell r="D559" t="str">
            <v>Industrial</v>
          </cell>
          <cell r="E559" t="str">
            <v>HVAC</v>
          </cell>
          <cell r="F559" t="str">
            <v>HVAC System Improvements</v>
          </cell>
          <cell r="G559" t="str">
            <v>Centrifugal Chiller Improvements</v>
          </cell>
          <cell r="H559" t="str">
            <v>IndOther</v>
          </cell>
          <cell r="I559" t="str">
            <v>No</v>
          </cell>
          <cell r="J559" t="str">
            <v>x</v>
          </cell>
          <cell r="K559" t="str">
            <v>x</v>
          </cell>
          <cell r="L559" t="str">
            <v>I-All-SecTotal-All-All-All-E</v>
          </cell>
        </row>
        <row r="560">
          <cell r="B560" t="str">
            <v>IHVHI83031</v>
          </cell>
          <cell r="C560" t="str">
            <v>R</v>
          </cell>
          <cell r="D560" t="str">
            <v>Industrial</v>
          </cell>
          <cell r="E560" t="str">
            <v>HVAC</v>
          </cell>
          <cell r="F560" t="str">
            <v>HVAC System Improvements</v>
          </cell>
          <cell r="G560" t="str">
            <v>Duct Insulation</v>
          </cell>
          <cell r="H560" t="str">
            <v>IndOther</v>
          </cell>
          <cell r="I560" t="str">
            <v>No</v>
          </cell>
          <cell r="J560" t="str">
            <v>x</v>
          </cell>
          <cell r="K560" t="str">
            <v>x</v>
          </cell>
          <cell r="L560" t="str">
            <v>I-All-SecTotal-All-All-All-E</v>
          </cell>
        </row>
        <row r="561">
          <cell r="B561" t="str">
            <v>IHVHI83032</v>
          </cell>
          <cell r="C561" t="str">
            <v>R</v>
          </cell>
          <cell r="D561" t="str">
            <v>Industrial</v>
          </cell>
          <cell r="E561" t="str">
            <v>HVAC</v>
          </cell>
          <cell r="F561" t="str">
            <v>HVAC System Improvements</v>
          </cell>
          <cell r="G561" t="str">
            <v>Ductless Heat Pumps</v>
          </cell>
          <cell r="H561" t="str">
            <v>IndOther</v>
          </cell>
          <cell r="I561" t="str">
            <v>No</v>
          </cell>
          <cell r="J561" t="str">
            <v>x</v>
          </cell>
          <cell r="K561" t="str">
            <v>x</v>
          </cell>
          <cell r="L561" t="str">
            <v>I-All-SecTotal-All-All-All-E</v>
          </cell>
        </row>
        <row r="562">
          <cell r="B562" t="str">
            <v>IHVHI83033</v>
          </cell>
          <cell r="C562" t="str">
            <v>R</v>
          </cell>
          <cell r="D562" t="str">
            <v>Industrial</v>
          </cell>
          <cell r="E562" t="str">
            <v>HVAC</v>
          </cell>
          <cell r="F562" t="str">
            <v>HVAC System Improvements</v>
          </cell>
          <cell r="G562" t="str">
            <v>Economizer System Improvements</v>
          </cell>
          <cell r="H562" t="str">
            <v>IndOther</v>
          </cell>
          <cell r="I562" t="str">
            <v>No</v>
          </cell>
          <cell r="J562" t="str">
            <v>x</v>
          </cell>
          <cell r="K562" t="str">
            <v>x</v>
          </cell>
          <cell r="L562" t="str">
            <v>I-All-SecTotal-All-All-All-E</v>
          </cell>
        </row>
        <row r="563">
          <cell r="B563" t="str">
            <v>IHVHI83034</v>
          </cell>
          <cell r="C563" t="str">
            <v>R</v>
          </cell>
          <cell r="D563" t="str">
            <v>Industrial</v>
          </cell>
          <cell r="E563" t="str">
            <v>HVAC</v>
          </cell>
          <cell r="F563" t="str">
            <v>HVAC System Improvements</v>
          </cell>
          <cell r="G563" t="str">
            <v>Interactive HVAC System Improvements</v>
          </cell>
          <cell r="H563" t="str">
            <v>IndOther</v>
          </cell>
          <cell r="I563" t="str">
            <v>No</v>
          </cell>
          <cell r="J563" t="str">
            <v>x</v>
          </cell>
          <cell r="K563" t="str">
            <v>x</v>
          </cell>
          <cell r="L563" t="str">
            <v>I-All-SecTotal-All-All-All-E</v>
          </cell>
        </row>
        <row r="564">
          <cell r="B564" t="str">
            <v>IHVHI83035</v>
          </cell>
          <cell r="C564" t="str">
            <v>R</v>
          </cell>
          <cell r="D564" t="str">
            <v>Industrial</v>
          </cell>
          <cell r="E564" t="str">
            <v>HVAC</v>
          </cell>
          <cell r="F564" t="str">
            <v>HVAC System Improvements</v>
          </cell>
          <cell r="G564" t="str">
            <v>Rooftop Units</v>
          </cell>
          <cell r="H564" t="str">
            <v>IndOther</v>
          </cell>
          <cell r="I564" t="str">
            <v>No</v>
          </cell>
          <cell r="J564" t="str">
            <v>x</v>
          </cell>
          <cell r="K564" t="str">
            <v>x</v>
          </cell>
          <cell r="L564" t="str">
            <v>I-All-SecTotal-All-All-All-E</v>
          </cell>
        </row>
        <row r="565">
          <cell r="B565" t="str">
            <v>IHVHI83036</v>
          </cell>
          <cell r="C565" t="str">
            <v>R</v>
          </cell>
          <cell r="D565" t="str">
            <v>Industrial</v>
          </cell>
          <cell r="E565" t="str">
            <v>HVAC</v>
          </cell>
          <cell r="F565" t="str">
            <v>HVAC System Improvements</v>
          </cell>
          <cell r="G565" t="str">
            <v>Rotary Screw Chiller Improvements</v>
          </cell>
          <cell r="H565" t="str">
            <v>IndOther</v>
          </cell>
          <cell r="I565" t="str">
            <v>No</v>
          </cell>
          <cell r="J565" t="str">
            <v>x</v>
          </cell>
          <cell r="K565" t="str">
            <v>x</v>
          </cell>
          <cell r="L565" t="str">
            <v>I-All-SecTotal-All-All-All-E</v>
          </cell>
        </row>
        <row r="566">
          <cell r="B566" t="str">
            <v>IHVHI83037</v>
          </cell>
          <cell r="C566" t="str">
            <v>R</v>
          </cell>
          <cell r="D566" t="str">
            <v>Industrial</v>
          </cell>
          <cell r="E566" t="str">
            <v>HVAC</v>
          </cell>
          <cell r="F566" t="str">
            <v>HVAC System Improvements</v>
          </cell>
          <cell r="G566" t="str">
            <v>Scroll Chiller Improvements</v>
          </cell>
          <cell r="H566" t="str">
            <v>IndOther</v>
          </cell>
          <cell r="I566" t="str">
            <v>No</v>
          </cell>
          <cell r="J566" t="str">
            <v>x</v>
          </cell>
          <cell r="K566" t="str">
            <v>x</v>
          </cell>
          <cell r="L566" t="str">
            <v>I-All-SecTotal-All-All-All-E</v>
          </cell>
        </row>
        <row r="567">
          <cell r="B567" t="str">
            <v>IHVHI83038</v>
          </cell>
          <cell r="C567" t="str">
            <v>R</v>
          </cell>
          <cell r="D567" t="str">
            <v>Industrial</v>
          </cell>
          <cell r="E567" t="str">
            <v>HVAC</v>
          </cell>
          <cell r="F567" t="str">
            <v>HVAC System Improvements</v>
          </cell>
          <cell r="G567" t="str">
            <v>Storage Tank Insulation Improvements</v>
          </cell>
          <cell r="H567" t="str">
            <v>IndOther</v>
          </cell>
          <cell r="I567" t="str">
            <v>No</v>
          </cell>
          <cell r="J567" t="str">
            <v>x</v>
          </cell>
          <cell r="K567" t="str">
            <v>x</v>
          </cell>
          <cell r="L567" t="str">
            <v>I-All-SecTotal-All-All-All-E</v>
          </cell>
        </row>
        <row r="568">
          <cell r="B568" t="str">
            <v>IHVHI83039</v>
          </cell>
          <cell r="C568" t="str">
            <v>R</v>
          </cell>
          <cell r="D568" t="str">
            <v>Industrial</v>
          </cell>
          <cell r="E568" t="str">
            <v>HVAC</v>
          </cell>
          <cell r="F568" t="str">
            <v>HVAC System Improvements</v>
          </cell>
          <cell r="G568" t="str">
            <v>Variable Refrigerant Flow System Improvements</v>
          </cell>
          <cell r="H568" t="str">
            <v>IndOther</v>
          </cell>
          <cell r="I568" t="str">
            <v>No</v>
          </cell>
          <cell r="J568" t="str">
            <v>x</v>
          </cell>
          <cell r="K568" t="str">
            <v>x</v>
          </cell>
          <cell r="L568" t="str">
            <v>I-All-SecTotal-All-All-All-E</v>
          </cell>
        </row>
        <row r="569">
          <cell r="B569" t="str">
            <v>IHVHI83040</v>
          </cell>
          <cell r="C569" t="str">
            <v>R</v>
          </cell>
          <cell r="D569" t="str">
            <v>Industrial</v>
          </cell>
          <cell r="E569" t="str">
            <v>HVAC</v>
          </cell>
          <cell r="F569" t="str">
            <v>HVAC System Improvements</v>
          </cell>
          <cell r="G569" t="str">
            <v>Ventilation System Improvements</v>
          </cell>
          <cell r="H569" t="str">
            <v>IndOther</v>
          </cell>
          <cell r="I569" t="str">
            <v>No</v>
          </cell>
          <cell r="J569" t="str">
            <v>x</v>
          </cell>
          <cell r="K569" t="str">
            <v>x</v>
          </cell>
          <cell r="L569" t="str">
            <v>I-All-SecTotal-All-All-All-E</v>
          </cell>
        </row>
        <row r="570">
          <cell r="B570" t="str">
            <v>IHVHI83041</v>
          </cell>
          <cell r="C570" t="str">
            <v>R</v>
          </cell>
          <cell r="D570" t="str">
            <v>Industrial</v>
          </cell>
          <cell r="E570" t="str">
            <v>HVAC</v>
          </cell>
          <cell r="F570" t="str">
            <v>HVAC System Improvements</v>
          </cell>
          <cell r="G570" t="str">
            <v>Water-Source Heat Pumps</v>
          </cell>
          <cell r="H570" t="str">
            <v>IndOther</v>
          </cell>
          <cell r="I570" t="str">
            <v>No</v>
          </cell>
          <cell r="J570" t="str">
            <v>x</v>
          </cell>
          <cell r="K570" t="str">
            <v>x</v>
          </cell>
          <cell r="L570" t="str">
            <v>I-All-SecTotal-All-All-All-E</v>
          </cell>
        </row>
        <row r="571">
          <cell r="B571" t="str">
            <v>IHVHI93028</v>
          </cell>
          <cell r="C571" t="str">
            <v>L</v>
          </cell>
          <cell r="D571" t="str">
            <v>Industrial</v>
          </cell>
          <cell r="E571" t="str">
            <v>HVAC</v>
          </cell>
          <cell r="F571" t="str">
            <v>HVAC System Improvements</v>
          </cell>
          <cell r="G571" t="str">
            <v>Air-Source Heat Pumps</v>
          </cell>
          <cell r="H571" t="str">
            <v>IndOther</v>
          </cell>
          <cell r="I571" t="str">
            <v>No</v>
          </cell>
          <cell r="J571" t="str">
            <v>x</v>
          </cell>
          <cell r="K571" t="str">
            <v>x</v>
          </cell>
          <cell r="L571" t="str">
            <v>I-All-SecTotal-All-All-All-E</v>
          </cell>
        </row>
        <row r="572">
          <cell r="B572" t="str">
            <v>IHVHI93029</v>
          </cell>
          <cell r="C572" t="str">
            <v>L</v>
          </cell>
          <cell r="D572" t="str">
            <v>Industrial</v>
          </cell>
          <cell r="E572" t="str">
            <v>HVAC</v>
          </cell>
          <cell r="F572" t="str">
            <v>HVAC System Improvements</v>
          </cell>
          <cell r="G572" t="str">
            <v>Building Commissioning Improvements</v>
          </cell>
          <cell r="H572" t="str">
            <v>IndOther</v>
          </cell>
          <cell r="I572" t="str">
            <v>No</v>
          </cell>
          <cell r="J572" t="str">
            <v>x</v>
          </cell>
          <cell r="K572" t="str">
            <v>x</v>
          </cell>
          <cell r="L572" t="str">
            <v>I-All-SecTotal-All-All-All-E</v>
          </cell>
        </row>
        <row r="573">
          <cell r="B573" t="str">
            <v>IHVHI93030</v>
          </cell>
          <cell r="C573" t="str">
            <v>L</v>
          </cell>
          <cell r="D573" t="str">
            <v>Industrial</v>
          </cell>
          <cell r="E573" t="str">
            <v>HVAC</v>
          </cell>
          <cell r="F573" t="str">
            <v>HVAC System Improvements</v>
          </cell>
          <cell r="G573" t="str">
            <v>Centrifugal Chiller Improvements</v>
          </cell>
          <cell r="H573" t="str">
            <v>IndOther</v>
          </cell>
          <cell r="I573" t="str">
            <v>No</v>
          </cell>
          <cell r="J573" t="str">
            <v>x</v>
          </cell>
          <cell r="K573" t="str">
            <v>x</v>
          </cell>
          <cell r="L573" t="str">
            <v>I-All-SecTotal-All-All-All-E</v>
          </cell>
        </row>
        <row r="574">
          <cell r="B574" t="str">
            <v>IHVHI93031</v>
          </cell>
          <cell r="C574" t="str">
            <v>L</v>
          </cell>
          <cell r="D574" t="str">
            <v>Industrial</v>
          </cell>
          <cell r="E574" t="str">
            <v>HVAC</v>
          </cell>
          <cell r="F574" t="str">
            <v>HVAC System Improvements</v>
          </cell>
          <cell r="G574" t="str">
            <v>Duct Insulation</v>
          </cell>
          <cell r="H574" t="str">
            <v>IndOther</v>
          </cell>
          <cell r="I574" t="str">
            <v>No</v>
          </cell>
          <cell r="J574" t="str">
            <v>x</v>
          </cell>
          <cell r="K574" t="str">
            <v>x</v>
          </cell>
          <cell r="L574" t="str">
            <v>I-All-SecTotal-All-All-All-E</v>
          </cell>
        </row>
        <row r="575">
          <cell r="B575" t="str">
            <v>IHVHI93032</v>
          </cell>
          <cell r="C575" t="str">
            <v>L</v>
          </cell>
          <cell r="D575" t="str">
            <v>Industrial</v>
          </cell>
          <cell r="E575" t="str">
            <v>HVAC</v>
          </cell>
          <cell r="F575" t="str">
            <v>HVAC System Improvements</v>
          </cell>
          <cell r="G575" t="str">
            <v>Ductless Heat Pumps</v>
          </cell>
          <cell r="H575" t="str">
            <v>IndOther</v>
          </cell>
          <cell r="I575" t="str">
            <v>No</v>
          </cell>
          <cell r="J575" t="str">
            <v>x</v>
          </cell>
          <cell r="K575" t="str">
            <v>x</v>
          </cell>
          <cell r="L575" t="str">
            <v>I-All-SecTotal-All-All-All-E</v>
          </cell>
        </row>
        <row r="576">
          <cell r="B576" t="str">
            <v>IHVHI93033</v>
          </cell>
          <cell r="C576" t="str">
            <v>L</v>
          </cell>
          <cell r="D576" t="str">
            <v>Industrial</v>
          </cell>
          <cell r="E576" t="str">
            <v>HVAC</v>
          </cell>
          <cell r="F576" t="str">
            <v>HVAC System Improvements</v>
          </cell>
          <cell r="G576" t="str">
            <v>Economizer System Improvements</v>
          </cell>
          <cell r="H576" t="str">
            <v>IndOther</v>
          </cell>
          <cell r="I576" t="str">
            <v>No</v>
          </cell>
          <cell r="J576" t="str">
            <v>x</v>
          </cell>
          <cell r="K576" t="str">
            <v>x</v>
          </cell>
          <cell r="L576" t="str">
            <v>I-All-SecTotal-All-All-All-E</v>
          </cell>
        </row>
        <row r="577">
          <cell r="B577" t="str">
            <v>IHVHI93034</v>
          </cell>
          <cell r="C577" t="str">
            <v>L</v>
          </cell>
          <cell r="D577" t="str">
            <v>Industrial</v>
          </cell>
          <cell r="E577" t="str">
            <v>HVAC</v>
          </cell>
          <cell r="F577" t="str">
            <v>HVAC System Improvements</v>
          </cell>
          <cell r="G577" t="str">
            <v>Interactive HVAC System Improvements</v>
          </cell>
          <cell r="H577" t="str">
            <v>IndOther</v>
          </cell>
          <cell r="I577" t="str">
            <v>No</v>
          </cell>
          <cell r="J577" t="str">
            <v>x</v>
          </cell>
          <cell r="K577" t="str">
            <v>x</v>
          </cell>
          <cell r="L577" t="str">
            <v>I-All-SecTotal-All-All-All-E</v>
          </cell>
        </row>
        <row r="578">
          <cell r="B578" t="str">
            <v>IHVHI93035</v>
          </cell>
          <cell r="C578" t="str">
            <v>L</v>
          </cell>
          <cell r="D578" t="str">
            <v>Industrial</v>
          </cell>
          <cell r="E578" t="str">
            <v>HVAC</v>
          </cell>
          <cell r="F578" t="str">
            <v>HVAC System Improvements</v>
          </cell>
          <cell r="G578" t="str">
            <v>Rooftop Units</v>
          </cell>
          <cell r="H578" t="str">
            <v>IndOther</v>
          </cell>
          <cell r="I578" t="str">
            <v>No</v>
          </cell>
          <cell r="J578" t="str">
            <v>x</v>
          </cell>
          <cell r="K578" t="str">
            <v>x</v>
          </cell>
          <cell r="L578" t="str">
            <v>I-All-SecTotal-All-All-All-E</v>
          </cell>
        </row>
        <row r="579">
          <cell r="B579" t="str">
            <v>IHVHI93036</v>
          </cell>
          <cell r="C579" t="str">
            <v>L</v>
          </cell>
          <cell r="D579" t="str">
            <v>Industrial</v>
          </cell>
          <cell r="E579" t="str">
            <v>HVAC</v>
          </cell>
          <cell r="F579" t="str">
            <v>HVAC System Improvements</v>
          </cell>
          <cell r="G579" t="str">
            <v>Rotary Screw Chiller Improvements</v>
          </cell>
          <cell r="H579" t="str">
            <v>IndOther</v>
          </cell>
          <cell r="I579" t="str">
            <v>No</v>
          </cell>
          <cell r="J579" t="str">
            <v>x</v>
          </cell>
          <cell r="K579" t="str">
            <v>x</v>
          </cell>
          <cell r="L579" t="str">
            <v>I-All-SecTotal-All-All-All-E</v>
          </cell>
        </row>
        <row r="580">
          <cell r="B580" t="str">
            <v>IHVHI93037</v>
          </cell>
          <cell r="C580" t="str">
            <v>L</v>
          </cell>
          <cell r="D580" t="str">
            <v>Industrial</v>
          </cell>
          <cell r="E580" t="str">
            <v>HVAC</v>
          </cell>
          <cell r="F580" t="str">
            <v>HVAC System Improvements</v>
          </cell>
          <cell r="G580" t="str">
            <v>Scroll Chiller Improvements</v>
          </cell>
          <cell r="H580" t="str">
            <v>IndOther</v>
          </cell>
          <cell r="I580" t="str">
            <v>No</v>
          </cell>
          <cell r="J580" t="str">
            <v>x</v>
          </cell>
          <cell r="K580" t="str">
            <v>x</v>
          </cell>
          <cell r="L580" t="str">
            <v>I-All-SecTotal-All-All-All-E</v>
          </cell>
        </row>
        <row r="581">
          <cell r="B581" t="str">
            <v>IHVHI93038</v>
          </cell>
          <cell r="C581" t="str">
            <v>L</v>
          </cell>
          <cell r="D581" t="str">
            <v>Industrial</v>
          </cell>
          <cell r="E581" t="str">
            <v>HVAC</v>
          </cell>
          <cell r="F581" t="str">
            <v>HVAC System Improvements</v>
          </cell>
          <cell r="G581" t="str">
            <v>Storage Tank Insulation Improvements</v>
          </cell>
          <cell r="H581" t="str">
            <v>IndOther</v>
          </cell>
          <cell r="I581" t="str">
            <v>No</v>
          </cell>
          <cell r="J581" t="str">
            <v>x</v>
          </cell>
          <cell r="K581" t="str">
            <v>x</v>
          </cell>
          <cell r="L581" t="str">
            <v>I-All-SecTotal-All-All-All-E</v>
          </cell>
        </row>
        <row r="582">
          <cell r="B582" t="str">
            <v>IHVHI93039</v>
          </cell>
          <cell r="C582" t="str">
            <v>L</v>
          </cell>
          <cell r="D582" t="str">
            <v>Industrial</v>
          </cell>
          <cell r="E582" t="str">
            <v>HVAC</v>
          </cell>
          <cell r="F582" t="str">
            <v>HVAC System Improvements</v>
          </cell>
          <cell r="G582" t="str">
            <v>Variable Refrigerant Flow System Improvements</v>
          </cell>
          <cell r="H582" t="str">
            <v>IndOther</v>
          </cell>
          <cell r="I582" t="str">
            <v>No</v>
          </cell>
          <cell r="J582" t="str">
            <v>x</v>
          </cell>
          <cell r="K582" t="str">
            <v>x</v>
          </cell>
          <cell r="L582" t="str">
            <v>I-All-SecTotal-All-All-All-E</v>
          </cell>
        </row>
        <row r="583">
          <cell r="B583" t="str">
            <v>IHVHI93040</v>
          </cell>
          <cell r="C583" t="str">
            <v>L</v>
          </cell>
          <cell r="D583" t="str">
            <v>Industrial</v>
          </cell>
          <cell r="E583" t="str">
            <v>HVAC</v>
          </cell>
          <cell r="F583" t="str">
            <v>HVAC System Improvements</v>
          </cell>
          <cell r="G583" t="str">
            <v>Ventilation System Improvements</v>
          </cell>
          <cell r="H583" t="str">
            <v>IndOther</v>
          </cell>
          <cell r="I583" t="str">
            <v>No</v>
          </cell>
          <cell r="J583" t="str">
            <v>x</v>
          </cell>
          <cell r="K583" t="str">
            <v>x</v>
          </cell>
          <cell r="L583" t="str">
            <v>I-All-SecTotal-All-All-All-E</v>
          </cell>
        </row>
        <row r="584">
          <cell r="B584" t="str">
            <v>IHVHI93041</v>
          </cell>
          <cell r="C584" t="str">
            <v>L</v>
          </cell>
          <cell r="D584" t="str">
            <v>Industrial</v>
          </cell>
          <cell r="E584" t="str">
            <v>HVAC</v>
          </cell>
          <cell r="F584" t="str">
            <v>HVAC System Improvements</v>
          </cell>
          <cell r="G584" t="str">
            <v>Water-Source Heat Pumps</v>
          </cell>
          <cell r="H584" t="str">
            <v>IndOther</v>
          </cell>
          <cell r="I584" t="str">
            <v>No</v>
          </cell>
          <cell r="J584" t="str">
            <v>x</v>
          </cell>
          <cell r="K584" t="str">
            <v>x</v>
          </cell>
          <cell r="L584" t="str">
            <v>I-All-SecTotal-All-All-All-E</v>
          </cell>
        </row>
        <row r="585">
          <cell r="B585" t="str">
            <v>IHVHR83021</v>
          </cell>
          <cell r="C585" t="str">
            <v>R</v>
          </cell>
          <cell r="D585" t="str">
            <v>Industrial</v>
          </cell>
          <cell r="E585" t="str">
            <v>HVAC</v>
          </cell>
          <cell r="F585" t="str">
            <v>Heat Recovery</v>
          </cell>
          <cell r="G585" t="str">
            <v>Heat Recovery Improvements</v>
          </cell>
          <cell r="H585" t="str">
            <v>IndOther</v>
          </cell>
          <cell r="I585" t="str">
            <v>No</v>
          </cell>
          <cell r="J585" t="str">
            <v>x</v>
          </cell>
          <cell r="K585" t="str">
            <v>x</v>
          </cell>
          <cell r="L585" t="str">
            <v>I-All-SecTotal-All-All-All-E</v>
          </cell>
        </row>
        <row r="586">
          <cell r="B586" t="str">
            <v>IHVHR83022</v>
          </cell>
          <cell r="C586" t="str">
            <v>R</v>
          </cell>
          <cell r="D586" t="str">
            <v>Industrial</v>
          </cell>
          <cell r="E586" t="str">
            <v>HVAC</v>
          </cell>
          <cell r="F586" t="str">
            <v>Heat Recovery</v>
          </cell>
          <cell r="G586" t="str">
            <v>Humidification/Dehumidification Improvements</v>
          </cell>
          <cell r="H586" t="str">
            <v>IndOther</v>
          </cell>
          <cell r="I586" t="str">
            <v>No</v>
          </cell>
          <cell r="J586" t="str">
            <v>x</v>
          </cell>
          <cell r="K586" t="str">
            <v>x</v>
          </cell>
          <cell r="L586" t="str">
            <v>I-All-SecTotal-All-All-All-E</v>
          </cell>
        </row>
        <row r="587">
          <cell r="B587" t="str">
            <v>IHVHR93021</v>
          </cell>
          <cell r="C587" t="str">
            <v>L</v>
          </cell>
          <cell r="D587" t="str">
            <v>Industrial</v>
          </cell>
          <cell r="E587" t="str">
            <v>HVAC</v>
          </cell>
          <cell r="F587" t="str">
            <v>Heat Recovery</v>
          </cell>
          <cell r="G587" t="str">
            <v>Heat Recovery Improvements</v>
          </cell>
          <cell r="H587" t="str">
            <v>IndOther</v>
          </cell>
          <cell r="I587" t="str">
            <v>No</v>
          </cell>
          <cell r="J587" t="str">
            <v>x</v>
          </cell>
          <cell r="K587" t="str">
            <v>x</v>
          </cell>
          <cell r="L587" t="str">
            <v>I-All-SecTotal-All-All-All-E</v>
          </cell>
        </row>
        <row r="588">
          <cell r="B588" t="str">
            <v>IHVHR93022</v>
          </cell>
          <cell r="C588" t="str">
            <v>L</v>
          </cell>
          <cell r="D588" t="str">
            <v>Industrial</v>
          </cell>
          <cell r="E588" t="str">
            <v>HVAC</v>
          </cell>
          <cell r="F588" t="str">
            <v>Heat Recovery</v>
          </cell>
          <cell r="G588" t="str">
            <v>Humidification/Dehumidification Improvements</v>
          </cell>
          <cell r="H588" t="str">
            <v>IndOther</v>
          </cell>
          <cell r="I588" t="str">
            <v>No</v>
          </cell>
          <cell r="J588" t="str">
            <v>x</v>
          </cell>
          <cell r="K588" t="str">
            <v>x</v>
          </cell>
          <cell r="L588" t="str">
            <v>I-All-SecTotal-All-All-All-E</v>
          </cell>
        </row>
        <row r="589">
          <cell r="B589" t="str">
            <v>ILIDE83042</v>
          </cell>
          <cell r="C589" t="str">
            <v>R</v>
          </cell>
          <cell r="D589" t="str">
            <v>Industrial</v>
          </cell>
          <cell r="E589" t="str">
            <v>Lighting</v>
          </cell>
          <cell r="F589" t="str">
            <v>Delamping</v>
          </cell>
          <cell r="G589" t="str">
            <v>Delamping</v>
          </cell>
          <cell r="H589" t="str">
            <v>IndOther</v>
          </cell>
          <cell r="I589" t="str">
            <v>No</v>
          </cell>
          <cell r="J589" t="str">
            <v>x</v>
          </cell>
          <cell r="K589" t="str">
            <v>x</v>
          </cell>
          <cell r="L589" t="str">
            <v>Commercial-All Com-IntLight</v>
          </cell>
        </row>
        <row r="590">
          <cell r="B590" t="str">
            <v>ILIDE93042</v>
          </cell>
          <cell r="C590" t="str">
            <v>L</v>
          </cell>
          <cell r="D590" t="str">
            <v>Industrial</v>
          </cell>
          <cell r="E590" t="str">
            <v>Lighting</v>
          </cell>
          <cell r="F590" t="str">
            <v>Delamping</v>
          </cell>
          <cell r="G590" t="str">
            <v>Delamping</v>
          </cell>
          <cell r="H590" t="str">
            <v>IndOther</v>
          </cell>
          <cell r="I590" t="str">
            <v>No</v>
          </cell>
          <cell r="J590" t="str">
            <v>x</v>
          </cell>
          <cell r="K590" t="str">
            <v>x</v>
          </cell>
          <cell r="L590" t="str">
            <v>Commercial-All Com-IntLight</v>
          </cell>
        </row>
        <row r="591">
          <cell r="B591" t="str">
            <v>ILILB83043</v>
          </cell>
          <cell r="C591" t="str">
            <v>R</v>
          </cell>
          <cell r="D591" t="str">
            <v>Industrial</v>
          </cell>
          <cell r="E591" t="str">
            <v>Lighting</v>
          </cell>
          <cell r="F591" t="str">
            <v>Lamps/Ballasts/Fixtures</v>
          </cell>
          <cell r="G591" t="str">
            <v>Lamps/Ballasts</v>
          </cell>
          <cell r="H591" t="str">
            <v>IndOther</v>
          </cell>
          <cell r="I591" t="str">
            <v>No</v>
          </cell>
          <cell r="J591" t="str">
            <v/>
          </cell>
          <cell r="K591" t="str">
            <v>x</v>
          </cell>
          <cell r="L591" t="str">
            <v>Commercial-All Com-IntLight</v>
          </cell>
        </row>
        <row r="592">
          <cell r="B592" t="str">
            <v>ILILB83044</v>
          </cell>
          <cell r="C592" t="str">
            <v>R</v>
          </cell>
          <cell r="D592" t="str">
            <v>Industrial</v>
          </cell>
          <cell r="E592" t="str">
            <v>Lighting</v>
          </cell>
          <cell r="F592" t="str">
            <v>Lamps/Ballasts/Fixtures</v>
          </cell>
          <cell r="G592" t="str">
            <v>Lamps/Ballasts w/Controls</v>
          </cell>
          <cell r="H592" t="str">
            <v>IndOther</v>
          </cell>
          <cell r="I592" t="str">
            <v>No</v>
          </cell>
          <cell r="J592" t="str">
            <v/>
          </cell>
          <cell r="K592" t="str">
            <v>x</v>
          </cell>
          <cell r="L592" t="str">
            <v>Commercial-All Com-IntLight</v>
          </cell>
        </row>
        <row r="593">
          <cell r="B593" t="str">
            <v>ILILB83045</v>
          </cell>
          <cell r="C593" t="str">
            <v>R</v>
          </cell>
          <cell r="D593" t="str">
            <v>Industrial</v>
          </cell>
          <cell r="E593" t="str">
            <v>Lighting</v>
          </cell>
          <cell r="F593" t="str">
            <v>Lamps/Ballasts/Fixtures</v>
          </cell>
          <cell r="G593" t="str">
            <v>Lamps/Ballasts w/Delamping</v>
          </cell>
          <cell r="H593" t="str">
            <v>IndOther</v>
          </cell>
          <cell r="I593" t="str">
            <v>No</v>
          </cell>
          <cell r="J593" t="str">
            <v/>
          </cell>
          <cell r="K593" t="str">
            <v>x</v>
          </cell>
          <cell r="L593" t="str">
            <v>Commercial-All Com-IntLight</v>
          </cell>
        </row>
        <row r="594">
          <cell r="B594" t="str">
            <v>ILILB83046</v>
          </cell>
          <cell r="C594" t="str">
            <v>R</v>
          </cell>
          <cell r="D594" t="str">
            <v>Industrial</v>
          </cell>
          <cell r="E594" t="str">
            <v>Lighting</v>
          </cell>
          <cell r="F594" t="str">
            <v>Lamps/Ballasts/Fixtures</v>
          </cell>
          <cell r="G594" t="str">
            <v>Lamps/Ballasts w/Delamping and Controls</v>
          </cell>
          <cell r="H594" t="str">
            <v>IndOther</v>
          </cell>
          <cell r="I594" t="str">
            <v>No</v>
          </cell>
          <cell r="J594" t="str">
            <v/>
          </cell>
          <cell r="K594" t="str">
            <v>x</v>
          </cell>
          <cell r="L594" t="str">
            <v>Commercial-All Com-IntLight</v>
          </cell>
        </row>
        <row r="595">
          <cell r="B595" t="str">
            <v>ILILB83047</v>
          </cell>
          <cell r="C595" t="str">
            <v>R</v>
          </cell>
          <cell r="D595" t="str">
            <v>Industrial</v>
          </cell>
          <cell r="E595" t="str">
            <v>Lighting</v>
          </cell>
          <cell r="F595" t="str">
            <v>Lamps/Ballasts/Fixtures</v>
          </cell>
          <cell r="G595" t="str">
            <v>Lamps/Ballasts/Fixtures</v>
          </cell>
          <cell r="H595" t="str">
            <v>IndOther</v>
          </cell>
          <cell r="I595" t="str">
            <v>No</v>
          </cell>
          <cell r="J595" t="str">
            <v/>
          </cell>
          <cell r="K595" t="str">
            <v>x</v>
          </cell>
          <cell r="L595" t="str">
            <v>Commercial-All Com-IntLight</v>
          </cell>
        </row>
        <row r="596">
          <cell r="B596" t="str">
            <v>ILILB83048</v>
          </cell>
          <cell r="C596" t="str">
            <v>R</v>
          </cell>
          <cell r="D596" t="str">
            <v>Industrial</v>
          </cell>
          <cell r="E596" t="str">
            <v>Lighting</v>
          </cell>
          <cell r="F596" t="str">
            <v>Lamps/Ballasts/Fixtures</v>
          </cell>
          <cell r="G596" t="str">
            <v>Lamps/Ballasts/Fixtures w/Controls</v>
          </cell>
          <cell r="H596" t="str">
            <v>IndOther</v>
          </cell>
          <cell r="I596" t="str">
            <v>No</v>
          </cell>
          <cell r="J596" t="str">
            <v/>
          </cell>
          <cell r="K596" t="str">
            <v>x</v>
          </cell>
          <cell r="L596" t="str">
            <v>Commercial-All Com-IntLight</v>
          </cell>
        </row>
        <row r="597">
          <cell r="B597" t="str">
            <v>ILILB83049</v>
          </cell>
          <cell r="C597" t="str">
            <v>R</v>
          </cell>
          <cell r="D597" t="str">
            <v>Industrial</v>
          </cell>
          <cell r="E597" t="str">
            <v>Lighting</v>
          </cell>
          <cell r="F597" t="str">
            <v>Lamps/Ballasts/Fixtures</v>
          </cell>
          <cell r="G597" t="str">
            <v>Lamps/Ballasts/Fixtures w/Delamping</v>
          </cell>
          <cell r="H597" t="str">
            <v>IndOther</v>
          </cell>
          <cell r="I597" t="str">
            <v>No</v>
          </cell>
          <cell r="J597" t="str">
            <v/>
          </cell>
          <cell r="K597" t="str">
            <v>x</v>
          </cell>
          <cell r="L597" t="str">
            <v>Commercial-All Com-IntLight</v>
          </cell>
        </row>
        <row r="598">
          <cell r="B598" t="str">
            <v>ILILB83050</v>
          </cell>
          <cell r="C598" t="str">
            <v>R</v>
          </cell>
          <cell r="D598" t="str">
            <v>Industrial</v>
          </cell>
          <cell r="E598" t="str">
            <v>Lighting</v>
          </cell>
          <cell r="F598" t="str">
            <v>Lamps/Ballasts/Fixtures</v>
          </cell>
          <cell r="G598" t="str">
            <v>Lamps/Ballasts/Fixtures w/Delamping and Controls</v>
          </cell>
          <cell r="H598" t="str">
            <v>IndOther</v>
          </cell>
          <cell r="I598" t="str">
            <v>No</v>
          </cell>
          <cell r="J598" t="str">
            <v/>
          </cell>
          <cell r="K598" t="str">
            <v>x</v>
          </cell>
          <cell r="L598" t="str">
            <v>Commercial-All Com-IntLight</v>
          </cell>
        </row>
        <row r="599">
          <cell r="B599" t="str">
            <v>ILILB83098</v>
          </cell>
          <cell r="C599" t="str">
            <v>R</v>
          </cell>
          <cell r="D599" t="str">
            <v>Industrial</v>
          </cell>
          <cell r="E599" t="str">
            <v>Lighting</v>
          </cell>
          <cell r="F599" t="str">
            <v>Lamps/Ballasts/Fixtures</v>
          </cell>
          <cell r="G599" t="str">
            <v>T8 Linear Fluorescents</v>
          </cell>
          <cell r="H599" t="str">
            <v>ExCommLight</v>
          </cell>
          <cell r="I599" t="str">
            <v>No</v>
          </cell>
          <cell r="J599" t="str">
            <v>x</v>
          </cell>
          <cell r="K599" t="str">
            <v>x</v>
          </cell>
          <cell r="L599" t="str">
            <v>Commercial-All Com-IntLight</v>
          </cell>
        </row>
        <row r="600">
          <cell r="B600" t="str">
            <v>ILILB83099</v>
          </cell>
          <cell r="C600" t="str">
            <v>R</v>
          </cell>
          <cell r="D600" t="str">
            <v>Industrial</v>
          </cell>
          <cell r="E600" t="str">
            <v>Lighting</v>
          </cell>
          <cell r="F600" t="str">
            <v>Lamps/Ballasts/Fixtures</v>
          </cell>
          <cell r="G600" t="str">
            <v>Compact Fluorescents</v>
          </cell>
          <cell r="H600" t="str">
            <v>ExCommLight</v>
          </cell>
          <cell r="I600" t="str">
            <v>No</v>
          </cell>
          <cell r="J600" t="str">
            <v>x</v>
          </cell>
          <cell r="K600" t="str">
            <v>x</v>
          </cell>
          <cell r="L600" t="str">
            <v>Commercial-All Com-IntLight</v>
          </cell>
        </row>
        <row r="601">
          <cell r="B601" t="str">
            <v>ILILB83100</v>
          </cell>
          <cell r="C601" t="str">
            <v>R</v>
          </cell>
          <cell r="D601" t="str">
            <v>Industrial</v>
          </cell>
          <cell r="E601" t="str">
            <v>Lighting</v>
          </cell>
          <cell r="F601" t="str">
            <v>Lamps/Ballasts/Fixtures</v>
          </cell>
          <cell r="G601" t="str">
            <v>Induction</v>
          </cell>
          <cell r="H601" t="str">
            <v>ExCommLight</v>
          </cell>
          <cell r="I601" t="str">
            <v>No</v>
          </cell>
          <cell r="J601" t="str">
            <v>x</v>
          </cell>
          <cell r="K601" t="str">
            <v>x</v>
          </cell>
          <cell r="L601" t="str">
            <v>Commercial-All Com-IntLight</v>
          </cell>
        </row>
        <row r="602">
          <cell r="B602" t="str">
            <v>ILILB83101</v>
          </cell>
          <cell r="C602" t="str">
            <v>R</v>
          </cell>
          <cell r="D602" t="str">
            <v>Industrial</v>
          </cell>
          <cell r="E602" t="str">
            <v>Lighting</v>
          </cell>
          <cell r="F602" t="str">
            <v>Lamps/Ballasts/Fixtures</v>
          </cell>
          <cell r="G602" t="str">
            <v>Electronic Metal Halide</v>
          </cell>
          <cell r="H602" t="str">
            <v>ExCommLight</v>
          </cell>
          <cell r="I602" t="str">
            <v>No</v>
          </cell>
          <cell r="J602" t="str">
            <v>x</v>
          </cell>
          <cell r="K602" t="str">
            <v>x</v>
          </cell>
          <cell r="L602" t="str">
            <v>Commercial-All Com-IntLight</v>
          </cell>
        </row>
        <row r="603">
          <cell r="B603" t="str">
            <v>ILILB83102</v>
          </cell>
          <cell r="C603" t="str">
            <v>R</v>
          </cell>
          <cell r="D603" t="str">
            <v>Industrial</v>
          </cell>
          <cell r="E603" t="str">
            <v>Lighting</v>
          </cell>
          <cell r="F603" t="str">
            <v>Lamps/Ballasts/Fixtures</v>
          </cell>
          <cell r="G603" t="str">
            <v>Linear Fluorescent High Bay</v>
          </cell>
          <cell r="H603" t="str">
            <v>ExCommLight</v>
          </cell>
          <cell r="I603" t="str">
            <v>No</v>
          </cell>
          <cell r="J603" t="str">
            <v>x</v>
          </cell>
          <cell r="K603" t="str">
            <v>x</v>
          </cell>
          <cell r="L603" t="str">
            <v>Commercial-All Com-IntLight</v>
          </cell>
        </row>
        <row r="604">
          <cell r="B604" t="str">
            <v>ILILB83103</v>
          </cell>
          <cell r="C604" t="str">
            <v>R</v>
          </cell>
          <cell r="D604" t="str">
            <v>Industrial</v>
          </cell>
          <cell r="E604" t="str">
            <v>Lighting</v>
          </cell>
          <cell r="F604" t="str">
            <v>Lamps/Ballasts/Fixtures</v>
          </cell>
          <cell r="G604" t="str">
            <v>LED Small Lamp / Fixture</v>
          </cell>
          <cell r="H604" t="str">
            <v>ExCommLight</v>
          </cell>
          <cell r="I604" t="str">
            <v>No</v>
          </cell>
          <cell r="J604" t="str">
            <v>x</v>
          </cell>
          <cell r="K604" t="str">
            <v>x</v>
          </cell>
          <cell r="L604" t="str">
            <v>Commercial-All Com-IntLight</v>
          </cell>
        </row>
        <row r="605">
          <cell r="B605" t="str">
            <v>ILILB83104</v>
          </cell>
          <cell r="C605" t="str">
            <v>R</v>
          </cell>
          <cell r="D605" t="str">
            <v>Industrial</v>
          </cell>
          <cell r="E605" t="str">
            <v>Lighting</v>
          </cell>
          <cell r="F605" t="str">
            <v>Lamps/Ballasts/Fixtures</v>
          </cell>
          <cell r="G605" t="str">
            <v>LED Tubes</v>
          </cell>
          <cell r="H605" t="str">
            <v>ExCommLight</v>
          </cell>
          <cell r="I605" t="str">
            <v>No</v>
          </cell>
          <cell r="J605" t="str">
            <v>x</v>
          </cell>
          <cell r="K605" t="str">
            <v>x</v>
          </cell>
          <cell r="L605" t="str">
            <v>Commercial-All Com-IntLight</v>
          </cell>
        </row>
        <row r="606">
          <cell r="B606" t="str">
            <v>ILILB83105</v>
          </cell>
          <cell r="C606" t="str">
            <v>R</v>
          </cell>
          <cell r="D606" t="str">
            <v>Industrial</v>
          </cell>
          <cell r="E606" t="str">
            <v>Lighting</v>
          </cell>
          <cell r="F606" t="str">
            <v>Lamps/Ballasts/Fixtures</v>
          </cell>
          <cell r="G606" t="str">
            <v>LED Exterior</v>
          </cell>
          <cell r="H606" t="str">
            <v>ExCommLight</v>
          </cell>
          <cell r="I606" t="str">
            <v>No</v>
          </cell>
          <cell r="J606" t="str">
            <v>x</v>
          </cell>
          <cell r="K606" t="str">
            <v>x</v>
          </cell>
          <cell r="L606" t="str">
            <v>Commercial-All Com-ExtLight</v>
          </cell>
        </row>
        <row r="607">
          <cell r="B607" t="str">
            <v>ILILB83106</v>
          </cell>
          <cell r="C607" t="str">
            <v>R</v>
          </cell>
          <cell r="D607" t="str">
            <v>Industrial</v>
          </cell>
          <cell r="E607" t="str">
            <v>Lighting</v>
          </cell>
          <cell r="F607" t="str">
            <v>Lamps/Ballasts/Fixtures</v>
          </cell>
          <cell r="G607" t="str">
            <v>LED High Bay</v>
          </cell>
          <cell r="H607" t="str">
            <v>ExCommLight</v>
          </cell>
          <cell r="I607" t="str">
            <v>No</v>
          </cell>
          <cell r="J607" t="str">
            <v>x</v>
          </cell>
          <cell r="K607" t="str">
            <v>x</v>
          </cell>
          <cell r="L607" t="str">
            <v>Commercial-All Com-IntLight</v>
          </cell>
        </row>
        <row r="608">
          <cell r="B608" t="str">
            <v>ILILB83107</v>
          </cell>
          <cell r="C608" t="str">
            <v>R</v>
          </cell>
          <cell r="D608" t="str">
            <v>Industrial</v>
          </cell>
          <cell r="E608" t="str">
            <v>Lighting</v>
          </cell>
          <cell r="F608" t="str">
            <v>Lamps/Ballasts/Fixtures</v>
          </cell>
          <cell r="G608" t="str">
            <v>LED Parking Garage</v>
          </cell>
          <cell r="H608" t="str">
            <v>ExCommLight</v>
          </cell>
          <cell r="I608" t="str">
            <v>No</v>
          </cell>
          <cell r="J608" t="str">
            <v>x</v>
          </cell>
          <cell r="K608" t="str">
            <v>x</v>
          </cell>
          <cell r="L608" t="str">
            <v>FLAT-System</v>
          </cell>
        </row>
        <row r="609">
          <cell r="B609" t="str">
            <v>ILILB83108</v>
          </cell>
          <cell r="C609" t="str">
            <v>R</v>
          </cell>
          <cell r="D609" t="str">
            <v>Industrial</v>
          </cell>
          <cell r="E609" t="str">
            <v>Lighting</v>
          </cell>
          <cell r="F609" t="str">
            <v>Lamps/Ballasts/Fixtures</v>
          </cell>
          <cell r="G609" t="str">
            <v>LED Linear Strip</v>
          </cell>
          <cell r="H609" t="str">
            <v>ExCommLight</v>
          </cell>
          <cell r="I609" t="str">
            <v>No</v>
          </cell>
          <cell r="J609" t="str">
            <v>x</v>
          </cell>
          <cell r="K609" t="str">
            <v>x</v>
          </cell>
          <cell r="L609" t="str">
            <v>Commercial-All Com-IntLight</v>
          </cell>
        </row>
        <row r="610">
          <cell r="B610" t="str">
            <v>ILILB83109</v>
          </cell>
          <cell r="C610" t="str">
            <v>R</v>
          </cell>
          <cell r="D610" t="str">
            <v>Industrial</v>
          </cell>
          <cell r="E610" t="str">
            <v>Lighting</v>
          </cell>
          <cell r="F610" t="str">
            <v>Lamps/Ballasts/Fixtures</v>
          </cell>
          <cell r="G610" t="str">
            <v>Other</v>
          </cell>
          <cell r="H610" t="str">
            <v>ExCommLight</v>
          </cell>
          <cell r="I610" t="str">
            <v>No</v>
          </cell>
          <cell r="J610" t="str">
            <v>x</v>
          </cell>
          <cell r="K610" t="str">
            <v>x</v>
          </cell>
          <cell r="L610" t="str">
            <v>Commercial-All Com-IntLight</v>
          </cell>
        </row>
        <row r="611">
          <cell r="B611" t="str">
            <v>ILILB83111</v>
          </cell>
          <cell r="C611" t="str">
            <v>R</v>
          </cell>
          <cell r="D611" t="str">
            <v>Industrial</v>
          </cell>
          <cell r="E611" t="str">
            <v>Lighting</v>
          </cell>
          <cell r="F611" t="str">
            <v>Lamps/Ballasts/Fixtures</v>
          </cell>
          <cell r="G611" t="str">
            <v>Decommissioning/Fixtures Increase</v>
          </cell>
          <cell r="H611" t="str">
            <v>ExCommLight</v>
          </cell>
          <cell r="I611" t="str">
            <v>No</v>
          </cell>
          <cell r="J611" t="str">
            <v>x</v>
          </cell>
          <cell r="K611" t="str">
            <v>x</v>
          </cell>
          <cell r="L611" t="str">
            <v>Commercial-All Com-IntLight</v>
          </cell>
        </row>
        <row r="612">
          <cell r="B612" t="str">
            <v>ILILB83112</v>
          </cell>
          <cell r="C612" t="str">
            <v>R</v>
          </cell>
          <cell r="D612" t="str">
            <v>Industrial</v>
          </cell>
          <cell r="E612" t="str">
            <v>Lighting</v>
          </cell>
          <cell r="F612" t="str">
            <v>Lamps/Ballasts/Fixtures</v>
          </cell>
          <cell r="G612" t="str">
            <v>Non-Standard</v>
          </cell>
          <cell r="H612" t="str">
            <v>ExCommLight</v>
          </cell>
          <cell r="I612" t="str">
            <v>No</v>
          </cell>
          <cell r="J612" t="str">
            <v>x</v>
          </cell>
          <cell r="K612" t="str">
            <v>x</v>
          </cell>
          <cell r="L612" t="str">
            <v>Commercial-All Com-IntLight</v>
          </cell>
        </row>
        <row r="613">
          <cell r="B613" t="str">
            <v>ILILB83123</v>
          </cell>
          <cell r="C613" t="str">
            <v>R</v>
          </cell>
          <cell r="D613" t="str">
            <v>Industrial</v>
          </cell>
          <cell r="E613" t="str">
            <v>Lighting</v>
          </cell>
          <cell r="F613" t="str">
            <v>Lamps/Ballasts/Fixtures</v>
          </cell>
          <cell r="G613" t="str">
            <v>LED Low Bay</v>
          </cell>
          <cell r="H613" t="str">
            <v>ExCommLight</v>
          </cell>
          <cell r="I613" t="str">
            <v>No</v>
          </cell>
          <cell r="J613" t="str">
            <v>x</v>
          </cell>
          <cell r="K613" t="str">
            <v>x</v>
          </cell>
          <cell r="L613" t="str">
            <v>Commercial-All Com-IntLight</v>
          </cell>
        </row>
        <row r="614">
          <cell r="B614" t="str">
            <v>ILILB83124</v>
          </cell>
          <cell r="C614" t="str">
            <v>R</v>
          </cell>
          <cell r="D614" t="str">
            <v>Industrial</v>
          </cell>
          <cell r="E614" t="str">
            <v>Lighting</v>
          </cell>
          <cell r="F614" t="str">
            <v>Lamps/Ballasts/Fixtures</v>
          </cell>
          <cell r="G614" t="str">
            <v>LED Mogul Base</v>
          </cell>
          <cell r="H614" t="str">
            <v>ExCommLight</v>
          </cell>
          <cell r="I614" t="str">
            <v>No</v>
          </cell>
          <cell r="J614" t="str">
            <v>x</v>
          </cell>
          <cell r="K614" t="str">
            <v>x</v>
          </cell>
          <cell r="L614" t="str">
            <v>Commercial-All Com-IntLight</v>
          </cell>
        </row>
        <row r="615">
          <cell r="B615" t="str">
            <v>ILILB83125</v>
          </cell>
          <cell r="C615" t="str">
            <v>R</v>
          </cell>
          <cell r="D615" t="str">
            <v>Industrial</v>
          </cell>
          <cell r="E615" t="str">
            <v>Lighting</v>
          </cell>
          <cell r="F615" t="str">
            <v>Lamps/Ballasts/Fixtures</v>
          </cell>
          <cell r="G615" t="str">
            <v>LED Exit Sign</v>
          </cell>
          <cell r="H615" t="str">
            <v>ExCommLight</v>
          </cell>
          <cell r="I615" t="str">
            <v>No</v>
          </cell>
          <cell r="J615" t="str">
            <v>x</v>
          </cell>
          <cell r="K615" t="str">
            <v>x</v>
          </cell>
          <cell r="L615" t="str">
            <v>FLAT-System</v>
          </cell>
        </row>
        <row r="616">
          <cell r="B616" t="str">
            <v>ILILB83126</v>
          </cell>
          <cell r="C616" t="str">
            <v>R</v>
          </cell>
          <cell r="D616" t="str">
            <v>Industrial</v>
          </cell>
          <cell r="E616" t="str">
            <v>Lighting</v>
          </cell>
          <cell r="F616" t="str">
            <v>Lamps/Ballasts/Fixtures</v>
          </cell>
          <cell r="G616" t="str">
            <v xml:space="preserve">Fluorescent </v>
          </cell>
          <cell r="H616" t="str">
            <v>ExCommLight</v>
          </cell>
          <cell r="I616" t="str">
            <v>No</v>
          </cell>
          <cell r="J616" t="str">
            <v>x</v>
          </cell>
          <cell r="K616" t="str">
            <v>x</v>
          </cell>
          <cell r="L616" t="str">
            <v>Commercial-All Com-IntLight</v>
          </cell>
        </row>
        <row r="617">
          <cell r="B617" t="str">
            <v>ILILB83127</v>
          </cell>
          <cell r="C617" t="str">
            <v>R</v>
          </cell>
          <cell r="D617" t="str">
            <v>Industrial</v>
          </cell>
          <cell r="E617" t="str">
            <v>Lighting</v>
          </cell>
          <cell r="F617" t="str">
            <v>Lamps/Ballasts/Fixtures</v>
          </cell>
          <cell r="G617" t="str">
            <v>Signage</v>
          </cell>
          <cell r="H617" t="str">
            <v>ExCommLight</v>
          </cell>
          <cell r="I617" t="str">
            <v>No</v>
          </cell>
          <cell r="J617" t="str">
            <v>x</v>
          </cell>
          <cell r="K617" t="str">
            <v>x</v>
          </cell>
          <cell r="L617" t="str">
            <v>Commercial-All Com-IntLight</v>
          </cell>
        </row>
        <row r="618">
          <cell r="B618" t="str">
            <v>ILILB93043</v>
          </cell>
          <cell r="C618" t="str">
            <v>L</v>
          </cell>
          <cell r="D618" t="str">
            <v>Industrial</v>
          </cell>
          <cell r="E618" t="str">
            <v>Lighting</v>
          </cell>
          <cell r="F618" t="str">
            <v>Lamps/Ballasts/Fixtures</v>
          </cell>
          <cell r="G618" t="str">
            <v>Lamps/Ballasts</v>
          </cell>
          <cell r="H618" t="str">
            <v>IndOther</v>
          </cell>
          <cell r="I618" t="str">
            <v>No</v>
          </cell>
          <cell r="J618" t="str">
            <v/>
          </cell>
          <cell r="K618" t="str">
            <v>x</v>
          </cell>
          <cell r="L618" t="str">
            <v>Commercial-All Com-IntLight</v>
          </cell>
        </row>
        <row r="619">
          <cell r="B619" t="str">
            <v>ILILB93044</v>
          </cell>
          <cell r="C619" t="str">
            <v>L</v>
          </cell>
          <cell r="D619" t="str">
            <v>Industrial</v>
          </cell>
          <cell r="E619" t="str">
            <v>Lighting</v>
          </cell>
          <cell r="F619" t="str">
            <v>Lamps/Ballasts/Fixtures</v>
          </cell>
          <cell r="G619" t="str">
            <v>Lamps/Ballasts w/Controls</v>
          </cell>
          <cell r="H619" t="str">
            <v>IndOther</v>
          </cell>
          <cell r="I619" t="str">
            <v>No</v>
          </cell>
          <cell r="J619" t="str">
            <v/>
          </cell>
          <cell r="K619" t="str">
            <v>x</v>
          </cell>
          <cell r="L619" t="str">
            <v>Commercial-All Com-IntLight</v>
          </cell>
        </row>
        <row r="620">
          <cell r="B620" t="str">
            <v>ILILB93045</v>
          </cell>
          <cell r="C620" t="str">
            <v>L</v>
          </cell>
          <cell r="D620" t="str">
            <v>Industrial</v>
          </cell>
          <cell r="E620" t="str">
            <v>Lighting</v>
          </cell>
          <cell r="F620" t="str">
            <v>Lamps/Ballasts/Fixtures</v>
          </cell>
          <cell r="G620" t="str">
            <v>Lamps/Ballasts w/Delamping</v>
          </cell>
          <cell r="H620" t="str">
            <v>IndOther</v>
          </cell>
          <cell r="I620" t="str">
            <v>No</v>
          </cell>
          <cell r="J620" t="str">
            <v/>
          </cell>
          <cell r="K620" t="str">
            <v>x</v>
          </cell>
          <cell r="L620" t="str">
            <v>Commercial-All Com-IntLight</v>
          </cell>
        </row>
        <row r="621">
          <cell r="B621" t="str">
            <v>ILILB93046</v>
          </cell>
          <cell r="C621" t="str">
            <v>L</v>
          </cell>
          <cell r="D621" t="str">
            <v>Industrial</v>
          </cell>
          <cell r="E621" t="str">
            <v>Lighting</v>
          </cell>
          <cell r="F621" t="str">
            <v>Lamps/Ballasts/Fixtures</v>
          </cell>
          <cell r="G621" t="str">
            <v>Lamps/Ballasts w/Delamping and Controls</v>
          </cell>
          <cell r="H621" t="str">
            <v>IndOther</v>
          </cell>
          <cell r="I621" t="str">
            <v>No</v>
          </cell>
          <cell r="J621" t="str">
            <v/>
          </cell>
          <cell r="K621" t="str">
            <v>x</v>
          </cell>
          <cell r="L621" t="str">
            <v>Commercial-All Com-IntLight</v>
          </cell>
        </row>
        <row r="622">
          <cell r="B622" t="str">
            <v>ILILB93047</v>
          </cell>
          <cell r="C622" t="str">
            <v>L</v>
          </cell>
          <cell r="D622" t="str">
            <v>Industrial</v>
          </cell>
          <cell r="E622" t="str">
            <v>Lighting</v>
          </cell>
          <cell r="F622" t="str">
            <v>Lamps/Ballasts/Fixtures</v>
          </cell>
          <cell r="G622" t="str">
            <v>Lamps/Ballasts/Fixtures</v>
          </cell>
          <cell r="H622" t="str">
            <v>IndOther</v>
          </cell>
          <cell r="I622" t="str">
            <v>No</v>
          </cell>
          <cell r="J622" t="str">
            <v/>
          </cell>
          <cell r="K622" t="str">
            <v>x</v>
          </cell>
          <cell r="L622" t="str">
            <v>Commercial-All Com-IntLight</v>
          </cell>
        </row>
        <row r="623">
          <cell r="B623" t="str">
            <v>ILILB93048</v>
          </cell>
          <cell r="C623" t="str">
            <v>L</v>
          </cell>
          <cell r="D623" t="str">
            <v>Industrial</v>
          </cell>
          <cell r="E623" t="str">
            <v>Lighting</v>
          </cell>
          <cell r="F623" t="str">
            <v>Lamps/Ballasts/Fixtures</v>
          </cell>
          <cell r="G623" t="str">
            <v>Lamps/Ballasts/Fixtures w/Controls</v>
          </cell>
          <cell r="H623" t="str">
            <v>IndOther</v>
          </cell>
          <cell r="I623" t="str">
            <v>No</v>
          </cell>
          <cell r="J623" t="str">
            <v/>
          </cell>
          <cell r="K623" t="str">
            <v>x</v>
          </cell>
          <cell r="L623" t="str">
            <v>Commercial-All Com-IntLight</v>
          </cell>
        </row>
        <row r="624">
          <cell r="B624" t="str">
            <v>ILILB93049</v>
          </cell>
          <cell r="C624" t="str">
            <v>L</v>
          </cell>
          <cell r="D624" t="str">
            <v>Industrial</v>
          </cell>
          <cell r="E624" t="str">
            <v>Lighting</v>
          </cell>
          <cell r="F624" t="str">
            <v>Lamps/Ballasts/Fixtures</v>
          </cell>
          <cell r="G624" t="str">
            <v>Lamps/Ballasts/Fixtures w/Delamping</v>
          </cell>
          <cell r="H624" t="str">
            <v>IndOther</v>
          </cell>
          <cell r="I624" t="str">
            <v>No</v>
          </cell>
          <cell r="J624" t="str">
            <v/>
          </cell>
          <cell r="K624" t="str">
            <v>x</v>
          </cell>
          <cell r="L624" t="str">
            <v>Commercial-All Com-IntLight</v>
          </cell>
        </row>
        <row r="625">
          <cell r="B625" t="str">
            <v>ILILB93050</v>
          </cell>
          <cell r="C625" t="str">
            <v>L</v>
          </cell>
          <cell r="D625" t="str">
            <v>Industrial</v>
          </cell>
          <cell r="E625" t="str">
            <v>Lighting</v>
          </cell>
          <cell r="F625" t="str">
            <v>Lamps/Ballasts/Fixtures</v>
          </cell>
          <cell r="G625" t="str">
            <v>Lamps/Ballasts/Fixtures w/Delamping and Controls</v>
          </cell>
          <cell r="H625" t="str">
            <v>IndOther</v>
          </cell>
          <cell r="I625" t="str">
            <v>No</v>
          </cell>
          <cell r="J625" t="str">
            <v/>
          </cell>
          <cell r="K625" t="str">
            <v>x</v>
          </cell>
          <cell r="L625" t="str">
            <v>Commercial-All Com-IntLight</v>
          </cell>
        </row>
        <row r="626">
          <cell r="B626" t="str">
            <v>ILILB93098</v>
          </cell>
          <cell r="C626" t="str">
            <v>L</v>
          </cell>
          <cell r="D626" t="str">
            <v>Industrial</v>
          </cell>
          <cell r="E626" t="str">
            <v>Lighting</v>
          </cell>
          <cell r="F626" t="str">
            <v>Lamps/Ballasts/Fixtures</v>
          </cell>
          <cell r="G626" t="str">
            <v>T8 Linear Fluorescents</v>
          </cell>
          <cell r="H626" t="str">
            <v>NewCommLight</v>
          </cell>
          <cell r="I626" t="str">
            <v>No</v>
          </cell>
          <cell r="J626" t="str">
            <v>x</v>
          </cell>
          <cell r="K626" t="str">
            <v>x</v>
          </cell>
          <cell r="L626" t="str">
            <v>Commercial-All Com-IntLight</v>
          </cell>
        </row>
        <row r="627">
          <cell r="B627" t="str">
            <v>ILILB93099</v>
          </cell>
          <cell r="C627" t="str">
            <v>L</v>
          </cell>
          <cell r="D627" t="str">
            <v>Industrial</v>
          </cell>
          <cell r="E627" t="str">
            <v>Lighting</v>
          </cell>
          <cell r="F627" t="str">
            <v>Lamps/Ballasts/Fixtures</v>
          </cell>
          <cell r="G627" t="str">
            <v>Compact Fluorescents</v>
          </cell>
          <cell r="H627" t="str">
            <v>NewCommLight</v>
          </cell>
          <cell r="I627" t="str">
            <v>No</v>
          </cell>
          <cell r="J627" t="str">
            <v>x</v>
          </cell>
          <cell r="K627" t="str">
            <v>x</v>
          </cell>
          <cell r="L627" t="str">
            <v>Commercial-All Com-IntLight</v>
          </cell>
        </row>
        <row r="628">
          <cell r="B628" t="str">
            <v>ILILB93100</v>
          </cell>
          <cell r="C628" t="str">
            <v>L</v>
          </cell>
          <cell r="D628" t="str">
            <v>Industrial</v>
          </cell>
          <cell r="E628" t="str">
            <v>Lighting</v>
          </cell>
          <cell r="F628" t="str">
            <v>Lamps/Ballasts/Fixtures</v>
          </cell>
          <cell r="G628" t="str">
            <v>Induction</v>
          </cell>
          <cell r="H628" t="str">
            <v>NewCommLight</v>
          </cell>
          <cell r="I628" t="str">
            <v>No</v>
          </cell>
          <cell r="J628" t="str">
            <v>x</v>
          </cell>
          <cell r="K628" t="str">
            <v>x</v>
          </cell>
          <cell r="L628" t="str">
            <v>Commercial-All Com-IntLight</v>
          </cell>
        </row>
        <row r="629">
          <cell r="B629" t="str">
            <v>ILILB93101</v>
          </cell>
          <cell r="C629" t="str">
            <v>L</v>
          </cell>
          <cell r="D629" t="str">
            <v>Industrial</v>
          </cell>
          <cell r="E629" t="str">
            <v>Lighting</v>
          </cell>
          <cell r="F629" t="str">
            <v>Lamps/Ballasts/Fixtures</v>
          </cell>
          <cell r="G629" t="str">
            <v>Electronic Metal Halide</v>
          </cell>
          <cell r="H629" t="str">
            <v>NewCommLight</v>
          </cell>
          <cell r="I629" t="str">
            <v>No</v>
          </cell>
          <cell r="J629" t="str">
            <v>x</v>
          </cell>
          <cell r="K629" t="str">
            <v>x</v>
          </cell>
          <cell r="L629" t="str">
            <v>Commercial-All Com-IntLight</v>
          </cell>
        </row>
        <row r="630">
          <cell r="B630" t="str">
            <v>ILILB93102</v>
          </cell>
          <cell r="C630" t="str">
            <v>L</v>
          </cell>
          <cell r="D630" t="str">
            <v>Industrial</v>
          </cell>
          <cell r="E630" t="str">
            <v>Lighting</v>
          </cell>
          <cell r="F630" t="str">
            <v>Lamps/Ballasts/Fixtures</v>
          </cell>
          <cell r="G630" t="str">
            <v>Linear Fluorescent High Bay</v>
          </cell>
          <cell r="H630" t="str">
            <v>NewCommLight</v>
          </cell>
          <cell r="I630" t="str">
            <v>No</v>
          </cell>
          <cell r="J630" t="str">
            <v>x</v>
          </cell>
          <cell r="K630" t="str">
            <v>x</v>
          </cell>
          <cell r="L630" t="str">
            <v>Commercial-All Com-IntLight</v>
          </cell>
        </row>
        <row r="631">
          <cell r="B631" t="str">
            <v>ILILB93103</v>
          </cell>
          <cell r="C631" t="str">
            <v>L</v>
          </cell>
          <cell r="D631" t="str">
            <v>Industrial</v>
          </cell>
          <cell r="E631" t="str">
            <v>Lighting</v>
          </cell>
          <cell r="F631" t="str">
            <v>Lamps/Ballasts/Fixtures</v>
          </cell>
          <cell r="G631" t="str">
            <v>LED Small Lamp / Fixture</v>
          </cell>
          <cell r="H631" t="str">
            <v>NewCommLight</v>
          </cell>
          <cell r="I631" t="str">
            <v>No</v>
          </cell>
          <cell r="J631" t="str">
            <v>x</v>
          </cell>
          <cell r="K631" t="str">
            <v>x</v>
          </cell>
          <cell r="L631" t="str">
            <v>Commercial-All Com-IntLight</v>
          </cell>
        </row>
        <row r="632">
          <cell r="B632" t="str">
            <v>ILILB93104</v>
          </cell>
          <cell r="C632" t="str">
            <v>L</v>
          </cell>
          <cell r="D632" t="str">
            <v>Industrial</v>
          </cell>
          <cell r="E632" t="str">
            <v>Lighting</v>
          </cell>
          <cell r="F632" t="str">
            <v>Lamps/Ballasts/Fixtures</v>
          </cell>
          <cell r="G632" t="str">
            <v>LED Tubes</v>
          </cell>
          <cell r="H632" t="str">
            <v>NewCommLight</v>
          </cell>
          <cell r="I632" t="str">
            <v>No</v>
          </cell>
          <cell r="J632" t="str">
            <v>x</v>
          </cell>
          <cell r="K632" t="str">
            <v>x</v>
          </cell>
          <cell r="L632" t="str">
            <v>Commercial-All Com-IntLight</v>
          </cell>
        </row>
        <row r="633">
          <cell r="B633" t="str">
            <v>ILILB93105</v>
          </cell>
          <cell r="C633" t="str">
            <v>L</v>
          </cell>
          <cell r="D633" t="str">
            <v>Industrial</v>
          </cell>
          <cell r="E633" t="str">
            <v>Lighting</v>
          </cell>
          <cell r="F633" t="str">
            <v>Lamps/Ballasts/Fixtures</v>
          </cell>
          <cell r="G633" t="str">
            <v>LED Exterior</v>
          </cell>
          <cell r="H633" t="str">
            <v>NewCommLight</v>
          </cell>
          <cell r="I633" t="str">
            <v>No</v>
          </cell>
          <cell r="J633" t="str">
            <v>x</v>
          </cell>
          <cell r="K633" t="str">
            <v>x</v>
          </cell>
          <cell r="L633" t="str">
            <v>Commercial-All Com-ExtLight</v>
          </cell>
        </row>
        <row r="634">
          <cell r="B634" t="str">
            <v>ILILB93106</v>
          </cell>
          <cell r="C634" t="str">
            <v>L</v>
          </cell>
          <cell r="D634" t="str">
            <v>Industrial</v>
          </cell>
          <cell r="E634" t="str">
            <v>Lighting</v>
          </cell>
          <cell r="F634" t="str">
            <v>Lamps/Ballasts/Fixtures</v>
          </cell>
          <cell r="G634" t="str">
            <v>LED High Bay</v>
          </cell>
          <cell r="H634" t="str">
            <v>NewCommLight</v>
          </cell>
          <cell r="I634" t="str">
            <v>No</v>
          </cell>
          <cell r="J634" t="str">
            <v>x</v>
          </cell>
          <cell r="K634" t="str">
            <v>x</v>
          </cell>
          <cell r="L634" t="str">
            <v>Commercial-All Com-IntLight</v>
          </cell>
        </row>
        <row r="635">
          <cell r="B635" t="str">
            <v>ILILB93107</v>
          </cell>
          <cell r="C635" t="str">
            <v>L</v>
          </cell>
          <cell r="D635" t="str">
            <v>Industrial</v>
          </cell>
          <cell r="E635" t="str">
            <v>Lighting</v>
          </cell>
          <cell r="F635" t="str">
            <v>Lamps/Ballasts/Fixtures</v>
          </cell>
          <cell r="G635" t="str">
            <v>LED Parking Garage</v>
          </cell>
          <cell r="H635" t="str">
            <v>NewCommLight</v>
          </cell>
          <cell r="I635" t="str">
            <v>No</v>
          </cell>
          <cell r="J635" t="str">
            <v>x</v>
          </cell>
          <cell r="K635" t="str">
            <v>x</v>
          </cell>
          <cell r="L635" t="str">
            <v>FLAT-System</v>
          </cell>
        </row>
        <row r="636">
          <cell r="B636" t="str">
            <v>ILILB93108</v>
          </cell>
          <cell r="C636" t="str">
            <v>L</v>
          </cell>
          <cell r="D636" t="str">
            <v>Industrial</v>
          </cell>
          <cell r="E636" t="str">
            <v>Lighting</v>
          </cell>
          <cell r="F636" t="str">
            <v>Lamps/Ballasts/Fixtures</v>
          </cell>
          <cell r="G636" t="str">
            <v>LED Linear Strip</v>
          </cell>
          <cell r="H636" t="str">
            <v>NewCommLight</v>
          </cell>
          <cell r="I636" t="str">
            <v>No</v>
          </cell>
          <cell r="J636" t="str">
            <v>x</v>
          </cell>
          <cell r="K636" t="str">
            <v>x</v>
          </cell>
          <cell r="L636" t="str">
            <v>Commercial-All Com-IntLight</v>
          </cell>
        </row>
        <row r="637">
          <cell r="B637" t="str">
            <v>ILILB93109</v>
          </cell>
          <cell r="C637" t="str">
            <v>L</v>
          </cell>
          <cell r="D637" t="str">
            <v>Industrial</v>
          </cell>
          <cell r="E637" t="str">
            <v>Lighting</v>
          </cell>
          <cell r="F637" t="str">
            <v>Lamps/Ballasts/Fixtures</v>
          </cell>
          <cell r="G637" t="str">
            <v>Other</v>
          </cell>
          <cell r="H637" t="str">
            <v>NewCommLight</v>
          </cell>
          <cell r="I637" t="str">
            <v>No</v>
          </cell>
          <cell r="J637" t="str">
            <v>x</v>
          </cell>
          <cell r="K637" t="str">
            <v>x</v>
          </cell>
          <cell r="L637" t="str">
            <v>Commercial-All Com-IntLight</v>
          </cell>
        </row>
        <row r="638">
          <cell r="B638" t="str">
            <v>ILILB93111</v>
          </cell>
          <cell r="C638" t="str">
            <v>L</v>
          </cell>
          <cell r="D638" t="str">
            <v>Industrial</v>
          </cell>
          <cell r="E638" t="str">
            <v>Lighting</v>
          </cell>
          <cell r="F638" t="str">
            <v>Lamps/Ballasts/Fixtures</v>
          </cell>
          <cell r="G638" t="str">
            <v>Decommissioning/Fixtures Increase</v>
          </cell>
          <cell r="H638" t="str">
            <v>NewCommLight</v>
          </cell>
          <cell r="I638" t="str">
            <v>No</v>
          </cell>
          <cell r="J638" t="str">
            <v>x</v>
          </cell>
          <cell r="K638" t="str">
            <v>x</v>
          </cell>
          <cell r="L638" t="str">
            <v>Commercial-All Com-IntLight</v>
          </cell>
        </row>
        <row r="639">
          <cell r="B639" t="str">
            <v>ILILB93112</v>
          </cell>
          <cell r="C639" t="str">
            <v>L</v>
          </cell>
          <cell r="D639" t="str">
            <v>Industrial</v>
          </cell>
          <cell r="E639" t="str">
            <v>Lighting</v>
          </cell>
          <cell r="F639" t="str">
            <v>Lamps/Ballasts/Fixtures</v>
          </cell>
          <cell r="G639" t="str">
            <v>Non-Standard</v>
          </cell>
          <cell r="H639" t="str">
            <v>NewCommLight</v>
          </cell>
          <cell r="I639" t="str">
            <v>No</v>
          </cell>
          <cell r="J639" t="str">
            <v>x</v>
          </cell>
          <cell r="K639" t="str">
            <v>x</v>
          </cell>
          <cell r="L639" t="str">
            <v>Commercial-All Com-IntLight</v>
          </cell>
        </row>
        <row r="640">
          <cell r="B640" t="str">
            <v>ILILB93113</v>
          </cell>
          <cell r="C640" t="str">
            <v>L</v>
          </cell>
          <cell r="D640" t="str">
            <v>Industrial</v>
          </cell>
          <cell r="E640" t="str">
            <v>Lighting</v>
          </cell>
          <cell r="F640" t="str">
            <v>Lamps/Ballasts/Fixtures</v>
          </cell>
          <cell r="G640" t="str">
            <v>New Construction</v>
          </cell>
          <cell r="H640" t="str">
            <v>NewCommLight</v>
          </cell>
          <cell r="I640" t="str">
            <v>No</v>
          </cell>
          <cell r="J640" t="str">
            <v>x</v>
          </cell>
          <cell r="K640" t="str">
            <v>x</v>
          </cell>
          <cell r="L640" t="str">
            <v>Commercial-All Com-IntLight</v>
          </cell>
        </row>
        <row r="641">
          <cell r="B641" t="str">
            <v>ILILB93123</v>
          </cell>
          <cell r="C641" t="str">
            <v>L</v>
          </cell>
          <cell r="D641" t="str">
            <v>Industrial</v>
          </cell>
          <cell r="E641" t="str">
            <v>Lighting</v>
          </cell>
          <cell r="F641" t="str">
            <v>Lamps/Ballasts/Fixtures</v>
          </cell>
          <cell r="G641" t="str">
            <v>LED Low Bay</v>
          </cell>
          <cell r="H641" t="str">
            <v>NewCommLight</v>
          </cell>
          <cell r="I641" t="str">
            <v>No</v>
          </cell>
          <cell r="J641" t="str">
            <v>x</v>
          </cell>
          <cell r="K641" t="str">
            <v>x</v>
          </cell>
          <cell r="L641" t="str">
            <v>Commercial-All Com-IntLight</v>
          </cell>
        </row>
        <row r="642">
          <cell r="B642" t="str">
            <v>ILILB93124</v>
          </cell>
          <cell r="C642" t="str">
            <v>L</v>
          </cell>
          <cell r="D642" t="str">
            <v>Industrial</v>
          </cell>
          <cell r="E642" t="str">
            <v>Lighting</v>
          </cell>
          <cell r="F642" t="str">
            <v>Lamps/Ballasts/Fixtures</v>
          </cell>
          <cell r="G642" t="str">
            <v>LED Mogul Base</v>
          </cell>
          <cell r="H642" t="str">
            <v>NewCommLight</v>
          </cell>
          <cell r="I642" t="str">
            <v>No</v>
          </cell>
          <cell r="J642" t="str">
            <v>x</v>
          </cell>
          <cell r="K642" t="str">
            <v>x</v>
          </cell>
          <cell r="L642" t="str">
            <v>Commercial-All Com-IntLight</v>
          </cell>
        </row>
        <row r="643">
          <cell r="B643" t="str">
            <v>ILILB93125</v>
          </cell>
          <cell r="C643" t="str">
            <v>L</v>
          </cell>
          <cell r="D643" t="str">
            <v>Industrial</v>
          </cell>
          <cell r="E643" t="str">
            <v>Lighting</v>
          </cell>
          <cell r="F643" t="str">
            <v>Lamps/Ballasts/Fixtures</v>
          </cell>
          <cell r="G643" t="str">
            <v>LED Exit Sign</v>
          </cell>
          <cell r="H643" t="str">
            <v>NewCommLight</v>
          </cell>
          <cell r="I643" t="str">
            <v>No</v>
          </cell>
          <cell r="J643" t="str">
            <v>x</v>
          </cell>
          <cell r="K643" t="str">
            <v>x</v>
          </cell>
          <cell r="L643" t="str">
            <v>FLAT-System</v>
          </cell>
        </row>
        <row r="644">
          <cell r="B644" t="str">
            <v>ILILB93126</v>
          </cell>
          <cell r="C644" t="str">
            <v>L</v>
          </cell>
          <cell r="D644" t="str">
            <v>Industrial</v>
          </cell>
          <cell r="E644" t="str">
            <v>Lighting</v>
          </cell>
          <cell r="F644" t="str">
            <v>Lamps/Ballasts/Fixtures</v>
          </cell>
          <cell r="G644" t="str">
            <v xml:space="preserve">Fluorescent </v>
          </cell>
          <cell r="H644" t="str">
            <v>NewCommLight</v>
          </cell>
          <cell r="I644" t="str">
            <v>No</v>
          </cell>
          <cell r="J644" t="str">
            <v>x</v>
          </cell>
          <cell r="K644" t="str">
            <v>x</v>
          </cell>
          <cell r="L644" t="str">
            <v>Commercial-All Com-IntLight</v>
          </cell>
        </row>
        <row r="645">
          <cell r="B645" t="str">
            <v>ILILB93127</v>
          </cell>
          <cell r="C645" t="str">
            <v>L</v>
          </cell>
          <cell r="D645" t="str">
            <v>Industrial</v>
          </cell>
          <cell r="E645" t="str">
            <v>Lighting</v>
          </cell>
          <cell r="F645" t="str">
            <v>Lamps/Ballasts/Fixtures</v>
          </cell>
          <cell r="G645" t="str">
            <v>Signage</v>
          </cell>
          <cell r="H645" t="str">
            <v>NewCommLight</v>
          </cell>
          <cell r="I645" t="str">
            <v>No</v>
          </cell>
          <cell r="J645" t="str">
            <v>x</v>
          </cell>
          <cell r="K645" t="str">
            <v>x</v>
          </cell>
          <cell r="L645" t="str">
            <v>Commercial-All Com-IntLight</v>
          </cell>
        </row>
        <row r="646">
          <cell r="B646" t="str">
            <v>ILILC83051</v>
          </cell>
          <cell r="C646" t="str">
            <v>R</v>
          </cell>
          <cell r="D646" t="str">
            <v>Industrial</v>
          </cell>
          <cell r="E646" t="str">
            <v>Lighting</v>
          </cell>
          <cell r="F646" t="str">
            <v>Lighting Controls</v>
          </cell>
          <cell r="G646" t="str">
            <v>Control Panels</v>
          </cell>
          <cell r="H646" t="str">
            <v>IndOther</v>
          </cell>
          <cell r="I646" t="str">
            <v>No</v>
          </cell>
          <cell r="J646" t="str">
            <v>x</v>
          </cell>
          <cell r="K646" t="str">
            <v>x</v>
          </cell>
          <cell r="L646" t="str">
            <v>Commercial-All Com-IntLight</v>
          </cell>
        </row>
        <row r="647">
          <cell r="B647" t="str">
            <v>ILILC83052</v>
          </cell>
          <cell r="C647" t="str">
            <v>R</v>
          </cell>
          <cell r="D647" t="str">
            <v>Industrial</v>
          </cell>
          <cell r="E647" t="str">
            <v>Lighting</v>
          </cell>
          <cell r="F647" t="str">
            <v>Lighting Controls</v>
          </cell>
          <cell r="G647" t="str">
            <v>Daylighting</v>
          </cell>
          <cell r="H647" t="str">
            <v>IndOther</v>
          </cell>
          <cell r="I647" t="str">
            <v>No</v>
          </cell>
          <cell r="J647" t="str">
            <v>x</v>
          </cell>
          <cell r="K647" t="str">
            <v>x</v>
          </cell>
          <cell r="L647" t="str">
            <v>Commercial-All Com-IntLight</v>
          </cell>
        </row>
        <row r="648">
          <cell r="B648" t="str">
            <v>ILILC83053</v>
          </cell>
          <cell r="C648" t="str">
            <v>R</v>
          </cell>
          <cell r="D648" t="str">
            <v>Industrial</v>
          </cell>
          <cell r="E648" t="str">
            <v>Lighting</v>
          </cell>
          <cell r="F648" t="str">
            <v>Lighting Controls</v>
          </cell>
          <cell r="G648" t="str">
            <v>Occupancy Sensors</v>
          </cell>
          <cell r="H648" t="str">
            <v>IndOther</v>
          </cell>
          <cell r="I648" t="str">
            <v>No</v>
          </cell>
          <cell r="J648" t="str">
            <v>x</v>
          </cell>
          <cell r="K648" t="str">
            <v>x</v>
          </cell>
          <cell r="L648" t="str">
            <v>Commercial-All Com-IntLight</v>
          </cell>
        </row>
        <row r="649">
          <cell r="B649" t="str">
            <v>ILILC83054</v>
          </cell>
          <cell r="C649" t="str">
            <v>R</v>
          </cell>
          <cell r="D649" t="str">
            <v>Industrial</v>
          </cell>
          <cell r="E649" t="str">
            <v>Lighting</v>
          </cell>
          <cell r="F649" t="str">
            <v>Lighting Controls</v>
          </cell>
          <cell r="G649" t="str">
            <v>Photocells</v>
          </cell>
          <cell r="H649" t="str">
            <v>IndOther</v>
          </cell>
          <cell r="I649" t="str">
            <v>No</v>
          </cell>
          <cell r="J649" t="str">
            <v>x</v>
          </cell>
          <cell r="K649" t="str">
            <v>x</v>
          </cell>
          <cell r="L649" t="str">
            <v>Commercial-All Com-ExtLight</v>
          </cell>
        </row>
        <row r="650">
          <cell r="B650" t="str">
            <v>ILILC83055</v>
          </cell>
          <cell r="C650" t="str">
            <v>R</v>
          </cell>
          <cell r="D650" t="str">
            <v>Industrial</v>
          </cell>
          <cell r="E650" t="str">
            <v>Lighting</v>
          </cell>
          <cell r="F650" t="str">
            <v>Lighting Controls</v>
          </cell>
          <cell r="G650" t="str">
            <v>Timers</v>
          </cell>
          <cell r="H650" t="str">
            <v>IndOther</v>
          </cell>
          <cell r="I650" t="str">
            <v>No</v>
          </cell>
          <cell r="J650" t="str">
            <v>x</v>
          </cell>
          <cell r="K650" t="str">
            <v>x</v>
          </cell>
          <cell r="L650" t="str">
            <v>Commercial-All Com-IntLight</v>
          </cell>
        </row>
        <row r="651">
          <cell r="B651" t="str">
            <v>ILILC83110</v>
          </cell>
          <cell r="C651" t="str">
            <v>R</v>
          </cell>
          <cell r="D651" t="str">
            <v>Industrial</v>
          </cell>
          <cell r="E651" t="str">
            <v>Lighting</v>
          </cell>
          <cell r="F651" t="str">
            <v>Lighting Controls</v>
          </cell>
          <cell r="G651" t="str">
            <v>Controls</v>
          </cell>
          <cell r="H651" t="str">
            <v>ExCommLight</v>
          </cell>
          <cell r="I651" t="str">
            <v>No</v>
          </cell>
          <cell r="J651" t="str">
            <v>x</v>
          </cell>
          <cell r="K651" t="str">
            <v>x</v>
          </cell>
          <cell r="L651" t="str">
            <v>Commercial-All Com-IntLight</v>
          </cell>
        </row>
        <row r="652">
          <cell r="B652" t="str">
            <v>ILILC93051</v>
          </cell>
          <cell r="C652" t="str">
            <v>L</v>
          </cell>
          <cell r="D652" t="str">
            <v>Industrial</v>
          </cell>
          <cell r="E652" t="str">
            <v>Lighting</v>
          </cell>
          <cell r="F652" t="str">
            <v>Lighting Controls</v>
          </cell>
          <cell r="G652" t="str">
            <v>Control Panels</v>
          </cell>
          <cell r="H652" t="str">
            <v>IndOther</v>
          </cell>
          <cell r="I652" t="str">
            <v>No</v>
          </cell>
          <cell r="J652" t="str">
            <v>x</v>
          </cell>
          <cell r="K652" t="str">
            <v>x</v>
          </cell>
          <cell r="L652" t="str">
            <v>Commercial-All Com-IntLight</v>
          </cell>
        </row>
        <row r="653">
          <cell r="B653" t="str">
            <v>ILILC93052</v>
          </cell>
          <cell r="C653" t="str">
            <v>L</v>
          </cell>
          <cell r="D653" t="str">
            <v>Industrial</v>
          </cell>
          <cell r="E653" t="str">
            <v>Lighting</v>
          </cell>
          <cell r="F653" t="str">
            <v>Lighting Controls</v>
          </cell>
          <cell r="G653" t="str">
            <v>Daylighting</v>
          </cell>
          <cell r="H653" t="str">
            <v>IndOther</v>
          </cell>
          <cell r="I653" t="str">
            <v>No</v>
          </cell>
          <cell r="J653" t="str">
            <v>x</v>
          </cell>
          <cell r="K653" t="str">
            <v>x</v>
          </cell>
          <cell r="L653" t="str">
            <v>Commercial-All Com-IntLight</v>
          </cell>
        </row>
        <row r="654">
          <cell r="B654" t="str">
            <v>ILILC93053</v>
          </cell>
          <cell r="C654" t="str">
            <v>L</v>
          </cell>
          <cell r="D654" t="str">
            <v>Industrial</v>
          </cell>
          <cell r="E654" t="str">
            <v>Lighting</v>
          </cell>
          <cell r="F654" t="str">
            <v>Lighting Controls</v>
          </cell>
          <cell r="G654" t="str">
            <v>Occupancy Sensors</v>
          </cell>
          <cell r="H654" t="str">
            <v>IndOther</v>
          </cell>
          <cell r="I654" t="str">
            <v>No</v>
          </cell>
          <cell r="J654" t="str">
            <v>x</v>
          </cell>
          <cell r="K654" t="str">
            <v>x</v>
          </cell>
          <cell r="L654" t="str">
            <v>Commercial-All Com-IntLight</v>
          </cell>
        </row>
        <row r="655">
          <cell r="B655" t="str">
            <v>ILILC93054</v>
          </cell>
          <cell r="C655" t="str">
            <v>L</v>
          </cell>
          <cell r="D655" t="str">
            <v>Industrial</v>
          </cell>
          <cell r="E655" t="str">
            <v>Lighting</v>
          </cell>
          <cell r="F655" t="str">
            <v>Lighting Controls</v>
          </cell>
          <cell r="G655" t="str">
            <v>Photocells</v>
          </cell>
          <cell r="H655" t="str">
            <v>IndOther</v>
          </cell>
          <cell r="I655" t="str">
            <v>No</v>
          </cell>
          <cell r="J655" t="str">
            <v>x</v>
          </cell>
          <cell r="K655" t="str">
            <v>x</v>
          </cell>
          <cell r="L655" t="str">
            <v>Commercial-All Com-ExtLight</v>
          </cell>
        </row>
        <row r="656">
          <cell r="B656" t="str">
            <v>ILILC93055</v>
          </cell>
          <cell r="C656" t="str">
            <v>L</v>
          </cell>
          <cell r="D656" t="str">
            <v>Industrial</v>
          </cell>
          <cell r="E656" t="str">
            <v>Lighting</v>
          </cell>
          <cell r="F656" t="str">
            <v>Lighting Controls</v>
          </cell>
          <cell r="G656" t="str">
            <v>Timers</v>
          </cell>
          <cell r="H656" t="str">
            <v>IndOther</v>
          </cell>
          <cell r="I656" t="str">
            <v>No</v>
          </cell>
          <cell r="J656" t="str">
            <v>x</v>
          </cell>
          <cell r="K656" t="str">
            <v>x</v>
          </cell>
          <cell r="L656" t="str">
            <v>Commercial-All Com-IntLight</v>
          </cell>
        </row>
        <row r="657">
          <cell r="B657" t="str">
            <v>ILILC93110</v>
          </cell>
          <cell r="C657" t="str">
            <v>L</v>
          </cell>
          <cell r="D657" t="str">
            <v>Industrial</v>
          </cell>
          <cell r="E657" t="str">
            <v>Lighting</v>
          </cell>
          <cell r="F657" t="str">
            <v>Lighting Controls</v>
          </cell>
          <cell r="G657" t="str">
            <v>Controls</v>
          </cell>
          <cell r="H657" t="str">
            <v>NewCommLight</v>
          </cell>
          <cell r="I657" t="str">
            <v>No</v>
          </cell>
          <cell r="J657" t="str">
            <v>x</v>
          </cell>
          <cell r="K657" t="str">
            <v>x</v>
          </cell>
          <cell r="L657" t="str">
            <v>Commercial-All Com-IntLight</v>
          </cell>
        </row>
        <row r="658">
          <cell r="B658" t="str">
            <v>IMDCI83094</v>
          </cell>
          <cell r="C658" t="str">
            <v>R</v>
          </cell>
          <cell r="D658" t="str">
            <v>Industrial</v>
          </cell>
          <cell r="E658" t="str">
            <v>Motors/Drives</v>
          </cell>
          <cell r="F658" t="str">
            <v>Compressed Air System Improvements</v>
          </cell>
          <cell r="G658" t="str">
            <v>Motors/Drives Installation on Compressed Air System</v>
          </cell>
          <cell r="H658" t="str">
            <v>IndOther</v>
          </cell>
          <cell r="I658" t="str">
            <v>No</v>
          </cell>
          <cell r="J658" t="str">
            <v>x</v>
          </cell>
          <cell r="K658" t="str">
            <v>x</v>
          </cell>
          <cell r="L658" t="str">
            <v>I-All-SecTotal-All-All-All-E</v>
          </cell>
        </row>
        <row r="659">
          <cell r="B659" t="str">
            <v>IMDCI93094</v>
          </cell>
          <cell r="C659" t="str">
            <v>L</v>
          </cell>
          <cell r="D659" t="str">
            <v>Industrial</v>
          </cell>
          <cell r="E659" t="str">
            <v>Motors/Drives</v>
          </cell>
          <cell r="F659" t="str">
            <v>Compressed Air System Improvements</v>
          </cell>
          <cell r="G659" t="str">
            <v>Motors/Drives Installation on Compressed Air System</v>
          </cell>
          <cell r="H659" t="str">
            <v>IndOther</v>
          </cell>
          <cell r="I659" t="str">
            <v>No</v>
          </cell>
          <cell r="J659" t="str">
            <v>x</v>
          </cell>
          <cell r="K659" t="str">
            <v>x</v>
          </cell>
          <cell r="L659" t="str">
            <v>I-All-SecTotal-All-All-All-E</v>
          </cell>
        </row>
        <row r="660">
          <cell r="B660" t="str">
            <v>IMDMC83057</v>
          </cell>
          <cell r="C660" t="str">
            <v>R</v>
          </cell>
          <cell r="D660" t="str">
            <v>Industrial</v>
          </cell>
          <cell r="E660" t="str">
            <v>Motors/Drives</v>
          </cell>
          <cell r="F660" t="str">
            <v>Motors/Drives Controls</v>
          </cell>
          <cell r="G660" t="str">
            <v>Electronically Commutated Motor (ECM)</v>
          </cell>
          <cell r="H660" t="str">
            <v>IndOther</v>
          </cell>
          <cell r="I660" t="str">
            <v>No</v>
          </cell>
          <cell r="J660" t="str">
            <v>x</v>
          </cell>
          <cell r="K660" t="str">
            <v>x</v>
          </cell>
          <cell r="L660" t="str">
            <v>I-All-SecTotal-All-All-All-E</v>
          </cell>
        </row>
        <row r="661">
          <cell r="B661" t="str">
            <v>IMDMC83058</v>
          </cell>
          <cell r="C661" t="str">
            <v>R</v>
          </cell>
          <cell r="D661" t="str">
            <v>Industrial</v>
          </cell>
          <cell r="E661" t="str">
            <v>Motors/Drives</v>
          </cell>
          <cell r="F661" t="str">
            <v>Motors/Drives Controls</v>
          </cell>
          <cell r="G661" t="str">
            <v>Energy Management Systems/System Controls</v>
          </cell>
          <cell r="H661" t="str">
            <v>IndOther</v>
          </cell>
          <cell r="I661" t="str">
            <v>No</v>
          </cell>
          <cell r="J661" t="str">
            <v>x</v>
          </cell>
          <cell r="K661" t="str">
            <v>x</v>
          </cell>
          <cell r="L661" t="str">
            <v>I-All-SecTotal-All-All-All-E</v>
          </cell>
        </row>
        <row r="662">
          <cell r="B662" t="str">
            <v>IMDMC83059</v>
          </cell>
          <cell r="C662" t="str">
            <v>R</v>
          </cell>
          <cell r="D662" t="str">
            <v>Industrial</v>
          </cell>
          <cell r="E662" t="str">
            <v>Motors/Drives</v>
          </cell>
          <cell r="F662" t="str">
            <v>Motors/Drives Controls</v>
          </cell>
          <cell r="G662" t="str">
            <v>Motors/Drives Control Improvements (non-VFD)</v>
          </cell>
          <cell r="H662" t="str">
            <v>IndOther</v>
          </cell>
          <cell r="I662" t="str">
            <v>No</v>
          </cell>
          <cell r="J662" t="str">
            <v>x</v>
          </cell>
          <cell r="K662" t="str">
            <v>x</v>
          </cell>
          <cell r="L662" t="str">
            <v>I-All-SecTotal-All-All-All-E</v>
          </cell>
        </row>
        <row r="663">
          <cell r="B663" t="str">
            <v>IMDMC83060</v>
          </cell>
          <cell r="C663" t="str">
            <v>R</v>
          </cell>
          <cell r="D663" t="str">
            <v>Industrial</v>
          </cell>
          <cell r="E663" t="str">
            <v>Motors/Drives</v>
          </cell>
          <cell r="F663" t="str">
            <v>Motors/Drives Controls</v>
          </cell>
          <cell r="G663" t="str">
            <v>Motors/Drives Control Improvements (VFD)</v>
          </cell>
          <cell r="H663" t="str">
            <v>IndOther</v>
          </cell>
          <cell r="I663" t="str">
            <v>No</v>
          </cell>
          <cell r="J663" t="str">
            <v>x</v>
          </cell>
          <cell r="K663" t="str">
            <v>x</v>
          </cell>
          <cell r="L663" t="str">
            <v>I-All-SecTotal-All-All-All-E</v>
          </cell>
        </row>
        <row r="664">
          <cell r="B664" t="str">
            <v>IMDMC93057</v>
          </cell>
          <cell r="C664" t="str">
            <v>L</v>
          </cell>
          <cell r="D664" t="str">
            <v>Industrial</v>
          </cell>
          <cell r="E664" t="str">
            <v>Motors/Drives</v>
          </cell>
          <cell r="F664" t="str">
            <v>Motors/Drives Controls</v>
          </cell>
          <cell r="G664" t="str">
            <v>Electronically Commutated Motor (ECM)</v>
          </cell>
          <cell r="H664" t="str">
            <v>IndOther</v>
          </cell>
          <cell r="I664" t="str">
            <v>No</v>
          </cell>
          <cell r="J664" t="str">
            <v>x</v>
          </cell>
          <cell r="K664" t="str">
            <v>x</v>
          </cell>
          <cell r="L664" t="str">
            <v>I-All-SecTotal-All-All-All-E</v>
          </cell>
        </row>
        <row r="665">
          <cell r="B665" t="str">
            <v>IMDMC93058</v>
          </cell>
          <cell r="C665" t="str">
            <v>L</v>
          </cell>
          <cell r="D665" t="str">
            <v>Industrial</v>
          </cell>
          <cell r="E665" t="str">
            <v>Motors/Drives</v>
          </cell>
          <cell r="F665" t="str">
            <v>Motors/Drives Controls</v>
          </cell>
          <cell r="G665" t="str">
            <v>Energy Management Systems/System Controls</v>
          </cell>
          <cell r="H665" t="str">
            <v>IndOther</v>
          </cell>
          <cell r="I665" t="str">
            <v>No</v>
          </cell>
          <cell r="J665" t="str">
            <v>x</v>
          </cell>
          <cell r="K665" t="str">
            <v>x</v>
          </cell>
          <cell r="L665" t="str">
            <v>I-All-SecTotal-All-All-All-E</v>
          </cell>
        </row>
        <row r="666">
          <cell r="B666" t="str">
            <v>IMDMC93059</v>
          </cell>
          <cell r="C666" t="str">
            <v>L</v>
          </cell>
          <cell r="D666" t="str">
            <v>Industrial</v>
          </cell>
          <cell r="E666" t="str">
            <v>Motors/Drives</v>
          </cell>
          <cell r="F666" t="str">
            <v>Motors/Drives Controls</v>
          </cell>
          <cell r="G666" t="str">
            <v>Motors/Drives Control Improvements (non-VFD)</v>
          </cell>
          <cell r="H666" t="str">
            <v>IndOther</v>
          </cell>
          <cell r="I666" t="str">
            <v>No</v>
          </cell>
          <cell r="J666" t="str">
            <v>x</v>
          </cell>
          <cell r="K666" t="str">
            <v>x</v>
          </cell>
          <cell r="L666" t="str">
            <v>I-All-SecTotal-All-All-All-E</v>
          </cell>
        </row>
        <row r="667">
          <cell r="B667" t="str">
            <v>IMDMC93060</v>
          </cell>
          <cell r="C667" t="str">
            <v>L</v>
          </cell>
          <cell r="D667" t="str">
            <v>Industrial</v>
          </cell>
          <cell r="E667" t="str">
            <v>Motors/Drives</v>
          </cell>
          <cell r="F667" t="str">
            <v>Motors/Drives Controls</v>
          </cell>
          <cell r="G667" t="str">
            <v>Motors/Drives Control Improvements (VFD)</v>
          </cell>
          <cell r="H667" t="str">
            <v>IndOther</v>
          </cell>
          <cell r="I667" t="str">
            <v>No</v>
          </cell>
          <cell r="J667" t="str">
            <v>x</v>
          </cell>
          <cell r="K667" t="str">
            <v>x</v>
          </cell>
          <cell r="L667" t="str">
            <v>I-All-SecTotal-All-All-All-E</v>
          </cell>
        </row>
        <row r="668">
          <cell r="B668" t="str">
            <v>IMDMO83056</v>
          </cell>
          <cell r="C668" t="str">
            <v>R</v>
          </cell>
          <cell r="D668" t="str">
            <v>Industrial</v>
          </cell>
          <cell r="E668" t="str">
            <v>Motors/Drives</v>
          </cell>
          <cell r="F668" t="str">
            <v>Motors</v>
          </cell>
          <cell r="G668" t="str">
            <v>Motors</v>
          </cell>
          <cell r="H668" t="str">
            <v>IndOther</v>
          </cell>
          <cell r="I668" t="str">
            <v>No</v>
          </cell>
          <cell r="J668" t="str">
            <v>x</v>
          </cell>
          <cell r="K668" t="str">
            <v>x</v>
          </cell>
          <cell r="L668" t="str">
            <v>I-All-SecTotal-All-All-All-E</v>
          </cell>
        </row>
        <row r="669">
          <cell r="B669" t="str">
            <v>IMDMO93056</v>
          </cell>
          <cell r="C669" t="str">
            <v>L</v>
          </cell>
          <cell r="D669" t="str">
            <v>Industrial</v>
          </cell>
          <cell r="E669" t="str">
            <v>Motors/Drives</v>
          </cell>
          <cell r="F669" t="str">
            <v>Motors</v>
          </cell>
          <cell r="G669" t="str">
            <v>Motors</v>
          </cell>
          <cell r="H669" t="str">
            <v>IndOther</v>
          </cell>
          <cell r="I669" t="str">
            <v>No</v>
          </cell>
          <cell r="J669" t="str">
            <v>x</v>
          </cell>
          <cell r="K669" t="str">
            <v>x</v>
          </cell>
          <cell r="L669" t="str">
            <v>I-All-SecTotal-All-All-All-E</v>
          </cell>
        </row>
        <row r="670">
          <cell r="B670" t="str">
            <v>IMDPF83061</v>
          </cell>
          <cell r="C670" t="str">
            <v>R</v>
          </cell>
          <cell r="D670" t="str">
            <v>Industrial</v>
          </cell>
          <cell r="E670" t="str">
            <v>Motors/Drives</v>
          </cell>
          <cell r="F670" t="str">
            <v>Pumps and Fans</v>
          </cell>
          <cell r="G670" t="str">
            <v>Motors/Drives Installation on Fan System</v>
          </cell>
          <cell r="H670" t="str">
            <v>IndOther</v>
          </cell>
          <cell r="I670" t="str">
            <v>No</v>
          </cell>
          <cell r="J670" t="str">
            <v>x</v>
          </cell>
          <cell r="K670" t="str">
            <v>x</v>
          </cell>
          <cell r="L670" t="str">
            <v>I-All-SecTotal-All-All-All-E</v>
          </cell>
        </row>
        <row r="671">
          <cell r="B671" t="str">
            <v>IMDPF83062</v>
          </cell>
          <cell r="C671" t="str">
            <v>R</v>
          </cell>
          <cell r="D671" t="str">
            <v>Industrial</v>
          </cell>
          <cell r="E671" t="str">
            <v>Motors/Drives</v>
          </cell>
          <cell r="F671" t="str">
            <v>Pumps and Fans</v>
          </cell>
          <cell r="G671" t="str">
            <v>Motors/Drives Installation on Vacuum Pumps</v>
          </cell>
          <cell r="H671" t="str">
            <v>IndOther</v>
          </cell>
          <cell r="I671" t="str">
            <v>No</v>
          </cell>
          <cell r="J671" t="str">
            <v>x</v>
          </cell>
          <cell r="K671" t="str">
            <v>x</v>
          </cell>
          <cell r="L671" t="str">
            <v>I-All-SecTotal-All-All-All-E</v>
          </cell>
        </row>
        <row r="672">
          <cell r="B672" t="str">
            <v>IMDPF83095</v>
          </cell>
          <cell r="C672" t="str">
            <v>R</v>
          </cell>
          <cell r="D672" t="str">
            <v>Industrial</v>
          </cell>
          <cell r="E672" t="str">
            <v>Motors/Drives</v>
          </cell>
          <cell r="F672" t="str">
            <v>Pumps and Fans</v>
          </cell>
          <cell r="G672" t="str">
            <v>Motors/Drives Installation on Pump System</v>
          </cell>
          <cell r="H672" t="str">
            <v>IndOther</v>
          </cell>
          <cell r="I672" t="str">
            <v>No</v>
          </cell>
          <cell r="J672" t="str">
            <v>x</v>
          </cell>
          <cell r="K672" t="str">
            <v>x</v>
          </cell>
          <cell r="L672" t="str">
            <v>I-All-SecTotal-All-All-All-E</v>
          </cell>
        </row>
        <row r="673">
          <cell r="B673" t="str">
            <v>IMDPF83096</v>
          </cell>
          <cell r="C673" t="str">
            <v>R</v>
          </cell>
          <cell r="D673" t="str">
            <v>Industrial</v>
          </cell>
          <cell r="E673" t="str">
            <v>Motors/Drives</v>
          </cell>
          <cell r="F673" t="str">
            <v>Pumps and Fans</v>
          </cell>
          <cell r="G673" t="str">
            <v>Motors/Drives Installation on Blower System</v>
          </cell>
          <cell r="H673" t="str">
            <v>IndOther</v>
          </cell>
          <cell r="I673" t="str">
            <v>No</v>
          </cell>
          <cell r="J673" t="str">
            <v>x</v>
          </cell>
          <cell r="K673" t="str">
            <v>x</v>
          </cell>
          <cell r="L673" t="str">
            <v>I-All-SecTotal-All-All-All-E</v>
          </cell>
        </row>
        <row r="674">
          <cell r="B674" t="str">
            <v>IMDPF93061</v>
          </cell>
          <cell r="C674" t="str">
            <v>L</v>
          </cell>
          <cell r="D674" t="str">
            <v>Industrial</v>
          </cell>
          <cell r="E674" t="str">
            <v>Motors/Drives</v>
          </cell>
          <cell r="F674" t="str">
            <v>Pumps and Fans</v>
          </cell>
          <cell r="G674" t="str">
            <v>Motors/Drives Installation on Fan System</v>
          </cell>
          <cell r="H674" t="str">
            <v>IndOther</v>
          </cell>
          <cell r="I674" t="str">
            <v>No</v>
          </cell>
          <cell r="J674" t="str">
            <v>x</v>
          </cell>
          <cell r="K674" t="str">
            <v>x</v>
          </cell>
          <cell r="L674" t="str">
            <v>I-All-SecTotal-All-All-All-E</v>
          </cell>
        </row>
        <row r="675">
          <cell r="B675" t="str">
            <v>IMDPF93062</v>
          </cell>
          <cell r="C675" t="str">
            <v>L</v>
          </cell>
          <cell r="D675" t="str">
            <v>Industrial</v>
          </cell>
          <cell r="E675" t="str">
            <v>Motors/Drives</v>
          </cell>
          <cell r="F675" t="str">
            <v>Pumps and Fans</v>
          </cell>
          <cell r="G675" t="str">
            <v>Motors/Drives Installation on Vacuum Pumps</v>
          </cell>
          <cell r="H675" t="str">
            <v>IndOther</v>
          </cell>
          <cell r="I675" t="str">
            <v>No</v>
          </cell>
          <cell r="J675" t="str">
            <v>x</v>
          </cell>
          <cell r="K675" t="str">
            <v>x</v>
          </cell>
          <cell r="L675" t="str">
            <v>I-All-SecTotal-All-All-All-E</v>
          </cell>
        </row>
        <row r="676">
          <cell r="B676" t="str">
            <v>IMDPF93095</v>
          </cell>
          <cell r="C676" t="str">
            <v>L</v>
          </cell>
          <cell r="D676" t="str">
            <v>Industrial</v>
          </cell>
          <cell r="E676" t="str">
            <v>Motors/Drives</v>
          </cell>
          <cell r="F676" t="str">
            <v>Pumps and Fans</v>
          </cell>
          <cell r="G676" t="str">
            <v>Motors/Drives Installation on Pump System</v>
          </cell>
          <cell r="H676" t="str">
            <v>IndOther</v>
          </cell>
          <cell r="I676" t="str">
            <v>No</v>
          </cell>
          <cell r="J676" t="str">
            <v>x</v>
          </cell>
          <cell r="K676" t="str">
            <v>x</v>
          </cell>
          <cell r="L676" t="str">
            <v>I-All-SecTotal-All-All-All-E</v>
          </cell>
        </row>
        <row r="677">
          <cell r="B677" t="str">
            <v>IMDPF93096</v>
          </cell>
          <cell r="C677" t="str">
            <v>L</v>
          </cell>
          <cell r="D677" t="str">
            <v>Industrial</v>
          </cell>
          <cell r="E677" t="str">
            <v>Motors/Drives</v>
          </cell>
          <cell r="F677" t="str">
            <v>Pumps and Fans</v>
          </cell>
          <cell r="G677" t="str">
            <v>Motors/Drives Installation on Blower System</v>
          </cell>
          <cell r="H677" t="str">
            <v>IndOther</v>
          </cell>
          <cell r="I677" t="str">
            <v>No</v>
          </cell>
          <cell r="J677" t="str">
            <v>x</v>
          </cell>
          <cell r="K677" t="str">
            <v>x</v>
          </cell>
          <cell r="L677" t="str">
            <v>I-All-SecTotal-All-All-All-E</v>
          </cell>
        </row>
        <row r="678">
          <cell r="B678" t="str">
            <v>IPLHR83063</v>
          </cell>
          <cell r="C678" t="str">
            <v>R</v>
          </cell>
          <cell r="D678" t="str">
            <v>Industrial</v>
          </cell>
          <cell r="E678" t="str">
            <v>Process Loads</v>
          </cell>
          <cell r="F678" t="str">
            <v>Heat Recovery</v>
          </cell>
          <cell r="G678" t="str">
            <v>Heat Recovery Improvements</v>
          </cell>
          <cell r="H678" t="str">
            <v>IndOther</v>
          </cell>
          <cell r="I678" t="str">
            <v>No</v>
          </cell>
          <cell r="J678" t="str">
            <v>x</v>
          </cell>
          <cell r="K678" t="str">
            <v>x</v>
          </cell>
          <cell r="L678" t="str">
            <v>I-All-SecTotal-All-All-All-E</v>
          </cell>
        </row>
        <row r="679">
          <cell r="B679" t="str">
            <v>IPLHR93063</v>
          </cell>
          <cell r="C679" t="str">
            <v>L</v>
          </cell>
          <cell r="D679" t="str">
            <v>Industrial</v>
          </cell>
          <cell r="E679" t="str">
            <v>Process Loads</v>
          </cell>
          <cell r="F679" t="str">
            <v>Heat Recovery</v>
          </cell>
          <cell r="G679" t="str">
            <v>Heat Recovery Improvements</v>
          </cell>
          <cell r="H679" t="str">
            <v>IndOther</v>
          </cell>
          <cell r="I679" t="str">
            <v>No</v>
          </cell>
          <cell r="J679" t="str">
            <v>x</v>
          </cell>
          <cell r="K679" t="str">
            <v>x</v>
          </cell>
          <cell r="L679" t="str">
            <v>I-All-SecTotal-All-All-All-E</v>
          </cell>
        </row>
        <row r="680">
          <cell r="B680" t="str">
            <v>IPLPC83064</v>
          </cell>
          <cell r="C680" t="str">
            <v>R</v>
          </cell>
          <cell r="D680" t="str">
            <v>Industrial</v>
          </cell>
          <cell r="E680" t="str">
            <v>Process Loads</v>
          </cell>
          <cell r="F680" t="str">
            <v>Process Loads System Controls</v>
          </cell>
          <cell r="G680" t="str">
            <v>Process Loads Control Improvements (non-VFD)</v>
          </cell>
          <cell r="H680" t="str">
            <v>IndOther</v>
          </cell>
          <cell r="I680" t="str">
            <v>No</v>
          </cell>
          <cell r="J680" t="str">
            <v>x</v>
          </cell>
          <cell r="K680" t="str">
            <v>x</v>
          </cell>
          <cell r="L680" t="str">
            <v>I-All-SecTotal-All-All-All-E</v>
          </cell>
        </row>
        <row r="681">
          <cell r="B681" t="str">
            <v>IPLPC83065</v>
          </cell>
          <cell r="C681" t="str">
            <v>R</v>
          </cell>
          <cell r="D681" t="str">
            <v>Industrial</v>
          </cell>
          <cell r="E681" t="str">
            <v>Process Loads</v>
          </cell>
          <cell r="F681" t="str">
            <v>Process Loads System Controls</v>
          </cell>
          <cell r="G681" t="str">
            <v>Process Loads Control Improvements (VFD)</v>
          </cell>
          <cell r="H681" t="str">
            <v>IndOther</v>
          </cell>
          <cell r="I681" t="str">
            <v>No</v>
          </cell>
          <cell r="J681" t="str">
            <v>x</v>
          </cell>
          <cell r="K681" t="str">
            <v>x</v>
          </cell>
          <cell r="L681" t="str">
            <v>I-All-SecTotal-All-All-All-E</v>
          </cell>
        </row>
        <row r="682">
          <cell r="B682" t="str">
            <v>IPLPC93064</v>
          </cell>
          <cell r="C682" t="str">
            <v>L</v>
          </cell>
          <cell r="D682" t="str">
            <v>Industrial</v>
          </cell>
          <cell r="E682" t="str">
            <v>Process Loads</v>
          </cell>
          <cell r="F682" t="str">
            <v>Process Loads System Controls</v>
          </cell>
          <cell r="G682" t="str">
            <v>Process Loads Control Improvements (non-VFD)</v>
          </cell>
          <cell r="H682" t="str">
            <v>IndOther</v>
          </cell>
          <cell r="I682" t="str">
            <v>No</v>
          </cell>
          <cell r="J682" t="str">
            <v>x</v>
          </cell>
          <cell r="K682" t="str">
            <v>x</v>
          </cell>
          <cell r="L682" t="str">
            <v>I-All-SecTotal-All-All-All-E</v>
          </cell>
        </row>
        <row r="683">
          <cell r="B683" t="str">
            <v>IPLPC93065</v>
          </cell>
          <cell r="C683" t="str">
            <v>L</v>
          </cell>
          <cell r="D683" t="str">
            <v>Industrial</v>
          </cell>
          <cell r="E683" t="str">
            <v>Process Loads</v>
          </cell>
          <cell r="F683" t="str">
            <v>Process Loads System Controls</v>
          </cell>
          <cell r="G683" t="str">
            <v>Process Loads Control Improvements (VFD)</v>
          </cell>
          <cell r="H683" t="str">
            <v>IndOther</v>
          </cell>
          <cell r="I683" t="str">
            <v>No</v>
          </cell>
          <cell r="J683" t="str">
            <v>x</v>
          </cell>
          <cell r="K683" t="str">
            <v>x</v>
          </cell>
          <cell r="L683" t="str">
            <v>I-All-SecTotal-All-All-All-E</v>
          </cell>
        </row>
        <row r="684">
          <cell r="B684" t="str">
            <v>IPLPF83067</v>
          </cell>
          <cell r="C684" t="str">
            <v>R</v>
          </cell>
          <cell r="D684" t="str">
            <v>Industrial</v>
          </cell>
          <cell r="E684" t="str">
            <v>Process Loads</v>
          </cell>
          <cell r="F684" t="str">
            <v>Pumps and Fans</v>
          </cell>
          <cell r="G684" t="str">
            <v>Centrifugal Pump System Improvements</v>
          </cell>
          <cell r="H684" t="str">
            <v>IndOther</v>
          </cell>
          <cell r="I684" t="str">
            <v>No</v>
          </cell>
          <cell r="J684" t="str">
            <v>x</v>
          </cell>
          <cell r="K684" t="str">
            <v>x</v>
          </cell>
          <cell r="L684" t="str">
            <v>I-All-SecTotal-All-All-All-E</v>
          </cell>
        </row>
        <row r="685">
          <cell r="B685" t="str">
            <v>IPLPF83068</v>
          </cell>
          <cell r="C685" t="str">
            <v>R</v>
          </cell>
          <cell r="D685" t="str">
            <v>Industrial</v>
          </cell>
          <cell r="E685" t="str">
            <v>Process Loads</v>
          </cell>
          <cell r="F685" t="str">
            <v>Pumps and Fans</v>
          </cell>
          <cell r="G685" t="str">
            <v>Fan System Improvements</v>
          </cell>
          <cell r="H685" t="str">
            <v>IndOther</v>
          </cell>
          <cell r="I685" t="str">
            <v>No</v>
          </cell>
          <cell r="J685" t="str">
            <v>x</v>
          </cell>
          <cell r="K685" t="str">
            <v>x</v>
          </cell>
          <cell r="L685" t="str">
            <v>I-All-SecTotal-All-All-All-E</v>
          </cell>
        </row>
        <row r="686">
          <cell r="B686" t="str">
            <v>IPLPF83069</v>
          </cell>
          <cell r="C686" t="str">
            <v>R</v>
          </cell>
          <cell r="D686" t="str">
            <v>Industrial</v>
          </cell>
          <cell r="E686" t="str">
            <v>Process Loads</v>
          </cell>
          <cell r="F686" t="str">
            <v>Pumps and Fans</v>
          </cell>
          <cell r="G686" t="str">
            <v>Pump System Improvements</v>
          </cell>
          <cell r="H686" t="str">
            <v>IndOther</v>
          </cell>
          <cell r="I686" t="str">
            <v>No</v>
          </cell>
          <cell r="J686" t="str">
            <v>x</v>
          </cell>
          <cell r="K686" t="str">
            <v>x</v>
          </cell>
          <cell r="L686" t="str">
            <v>I-All-SecTotal-All-All-All-E</v>
          </cell>
        </row>
        <row r="687">
          <cell r="B687" t="str">
            <v>IPLPF83070</v>
          </cell>
          <cell r="C687" t="str">
            <v>R</v>
          </cell>
          <cell r="D687" t="str">
            <v>Industrial</v>
          </cell>
          <cell r="E687" t="str">
            <v>Process Loads</v>
          </cell>
          <cell r="F687" t="str">
            <v>Pumps and Fans</v>
          </cell>
          <cell r="G687" t="str">
            <v>Turbine Pump System Improvements</v>
          </cell>
          <cell r="H687" t="str">
            <v>IndOther</v>
          </cell>
          <cell r="I687" t="str">
            <v>No</v>
          </cell>
          <cell r="J687" t="str">
            <v>x</v>
          </cell>
          <cell r="K687" t="str">
            <v>x</v>
          </cell>
          <cell r="L687" t="str">
            <v>I-All-SecTotal-All-All-All-E</v>
          </cell>
        </row>
        <row r="688">
          <cell r="B688" t="str">
            <v>IPLPF83071</v>
          </cell>
          <cell r="C688" t="str">
            <v>R</v>
          </cell>
          <cell r="D688" t="str">
            <v>Industrial</v>
          </cell>
          <cell r="E688" t="str">
            <v>Process Loads</v>
          </cell>
          <cell r="F688" t="str">
            <v>Pumps and Fans</v>
          </cell>
          <cell r="G688" t="str">
            <v>Vacuum Pump System Improvements</v>
          </cell>
          <cell r="H688" t="str">
            <v>IndOther</v>
          </cell>
          <cell r="I688" t="str">
            <v>No</v>
          </cell>
          <cell r="J688" t="str">
            <v>x</v>
          </cell>
          <cell r="K688" t="str">
            <v>x</v>
          </cell>
          <cell r="L688" t="str">
            <v>I-All-SecTotal-All-All-All-E</v>
          </cell>
        </row>
        <row r="689">
          <cell r="B689" t="str">
            <v>IPLPF83097</v>
          </cell>
          <cell r="C689" t="str">
            <v>R</v>
          </cell>
          <cell r="D689" t="str">
            <v>Industrial</v>
          </cell>
          <cell r="E689" t="str">
            <v>Process Loads</v>
          </cell>
          <cell r="F689" t="str">
            <v>Pumps and Fans</v>
          </cell>
          <cell r="G689" t="str">
            <v>Blower System Improvements</v>
          </cell>
          <cell r="H689" t="str">
            <v>IndOther</v>
          </cell>
          <cell r="I689" t="str">
            <v>No</v>
          </cell>
          <cell r="J689" t="str">
            <v>x</v>
          </cell>
          <cell r="K689" t="str">
            <v>x</v>
          </cell>
          <cell r="L689" t="str">
            <v>I-All-SecTotal-All-All-All-E</v>
          </cell>
        </row>
        <row r="690">
          <cell r="B690" t="str">
            <v>IPLPF93067</v>
          </cell>
          <cell r="C690" t="str">
            <v>L</v>
          </cell>
          <cell r="D690" t="str">
            <v>Industrial</v>
          </cell>
          <cell r="E690" t="str">
            <v>Process Loads</v>
          </cell>
          <cell r="F690" t="str">
            <v>Pumps and Fans</v>
          </cell>
          <cell r="G690" t="str">
            <v>Centrifugal Pump System Improvements</v>
          </cell>
          <cell r="H690" t="str">
            <v>IndOther</v>
          </cell>
          <cell r="I690" t="str">
            <v>No</v>
          </cell>
          <cell r="J690" t="str">
            <v>x</v>
          </cell>
          <cell r="K690" t="str">
            <v>x</v>
          </cell>
          <cell r="L690" t="str">
            <v>I-All-SecTotal-All-All-All-E</v>
          </cell>
        </row>
        <row r="691">
          <cell r="B691" t="str">
            <v>IPLPF93068</v>
          </cell>
          <cell r="C691" t="str">
            <v>L</v>
          </cell>
          <cell r="D691" t="str">
            <v>Industrial</v>
          </cell>
          <cell r="E691" t="str">
            <v>Process Loads</v>
          </cell>
          <cell r="F691" t="str">
            <v>Pumps and Fans</v>
          </cell>
          <cell r="G691" t="str">
            <v>Fan System Improvements</v>
          </cell>
          <cell r="H691" t="str">
            <v>IndOther</v>
          </cell>
          <cell r="I691" t="str">
            <v>No</v>
          </cell>
          <cell r="J691" t="str">
            <v>x</v>
          </cell>
          <cell r="K691" t="str">
            <v>x</v>
          </cell>
          <cell r="L691" t="str">
            <v>I-All-SecTotal-All-All-All-E</v>
          </cell>
        </row>
        <row r="692">
          <cell r="B692" t="str">
            <v>IPLPF93069</v>
          </cell>
          <cell r="C692" t="str">
            <v>L</v>
          </cell>
          <cell r="D692" t="str">
            <v>Industrial</v>
          </cell>
          <cell r="E692" t="str">
            <v>Process Loads</v>
          </cell>
          <cell r="F692" t="str">
            <v>Pumps and Fans</v>
          </cell>
          <cell r="G692" t="str">
            <v>Pump System Improvements</v>
          </cell>
          <cell r="H692" t="str">
            <v>IndOther</v>
          </cell>
          <cell r="I692" t="str">
            <v>No</v>
          </cell>
          <cell r="J692" t="str">
            <v>x</v>
          </cell>
          <cell r="K692" t="str">
            <v>x</v>
          </cell>
          <cell r="L692" t="str">
            <v>I-All-SecTotal-All-All-All-E</v>
          </cell>
        </row>
        <row r="693">
          <cell r="B693" t="str">
            <v>IPLPF93070</v>
          </cell>
          <cell r="C693" t="str">
            <v>L</v>
          </cell>
          <cell r="D693" t="str">
            <v>Industrial</v>
          </cell>
          <cell r="E693" t="str">
            <v>Process Loads</v>
          </cell>
          <cell r="F693" t="str">
            <v>Pumps and Fans</v>
          </cell>
          <cell r="G693" t="str">
            <v>Turbine Pump System Improvements</v>
          </cell>
          <cell r="H693" t="str">
            <v>IndOther</v>
          </cell>
          <cell r="I693" t="str">
            <v>No</v>
          </cell>
          <cell r="J693" t="str">
            <v>x</v>
          </cell>
          <cell r="K693" t="str">
            <v>x</v>
          </cell>
          <cell r="L693" t="str">
            <v>I-All-SecTotal-All-All-All-E</v>
          </cell>
        </row>
        <row r="694">
          <cell r="B694" t="str">
            <v>IPLPF93071</v>
          </cell>
          <cell r="C694" t="str">
            <v>L</v>
          </cell>
          <cell r="D694" t="str">
            <v>Industrial</v>
          </cell>
          <cell r="E694" t="str">
            <v>Process Loads</v>
          </cell>
          <cell r="F694" t="str">
            <v>Pumps and Fans</v>
          </cell>
          <cell r="G694" t="str">
            <v>Vacuum Pump System Improvements</v>
          </cell>
          <cell r="H694" t="str">
            <v>IndOther</v>
          </cell>
          <cell r="I694" t="str">
            <v>No</v>
          </cell>
          <cell r="J694" t="str">
            <v>x</v>
          </cell>
          <cell r="K694" t="str">
            <v>x</v>
          </cell>
          <cell r="L694" t="str">
            <v>I-All-SecTotal-All-All-All-E</v>
          </cell>
        </row>
        <row r="695">
          <cell r="B695" t="str">
            <v>IPLPF93097</v>
          </cell>
          <cell r="C695" t="str">
            <v>L</v>
          </cell>
          <cell r="D695" t="str">
            <v>Industrial</v>
          </cell>
          <cell r="E695" t="str">
            <v>Process Loads</v>
          </cell>
          <cell r="F695" t="str">
            <v>Pumps and Fans</v>
          </cell>
          <cell r="G695" t="str">
            <v>Blower System Improvements</v>
          </cell>
          <cell r="H695" t="str">
            <v>IndOther</v>
          </cell>
          <cell r="I695" t="str">
            <v>No</v>
          </cell>
          <cell r="J695" t="str">
            <v>x</v>
          </cell>
          <cell r="K695" t="str">
            <v>x</v>
          </cell>
          <cell r="L695" t="str">
            <v>I-All-SecTotal-All-All-All-E</v>
          </cell>
        </row>
        <row r="696">
          <cell r="B696" t="str">
            <v>IPLPL83066</v>
          </cell>
          <cell r="C696" t="str">
            <v>R</v>
          </cell>
          <cell r="D696" t="str">
            <v>Industrial</v>
          </cell>
          <cell r="E696" t="str">
            <v>Process Loads</v>
          </cell>
          <cell r="F696" t="str">
            <v>Process Loads System Improvements</v>
          </cell>
          <cell r="G696" t="str">
            <v>Interactive Process Loads System Improvements</v>
          </cell>
          <cell r="H696" t="str">
            <v>IndOther</v>
          </cell>
          <cell r="I696" t="str">
            <v>No</v>
          </cell>
          <cell r="J696" t="str">
            <v>x</v>
          </cell>
          <cell r="K696" t="str">
            <v>x</v>
          </cell>
          <cell r="L696" t="str">
            <v>I-All-SecTotal-All-All-All-E</v>
          </cell>
        </row>
        <row r="697">
          <cell r="B697" t="str">
            <v>IPLPL83098</v>
          </cell>
          <cell r="C697" t="str">
            <v>R</v>
          </cell>
          <cell r="D697" t="str">
            <v>Industrial</v>
          </cell>
          <cell r="E697" t="str">
            <v>Process Loads</v>
          </cell>
          <cell r="F697" t="str">
            <v>Process Loads System Improvements</v>
          </cell>
          <cell r="G697" t="str">
            <v>Extrusion System Improvements</v>
          </cell>
          <cell r="H697" t="str">
            <v>IndOther</v>
          </cell>
          <cell r="I697" t="str">
            <v>No</v>
          </cell>
          <cell r="J697" t="str">
            <v>x</v>
          </cell>
          <cell r="K697" t="str">
            <v>x</v>
          </cell>
          <cell r="L697" t="str">
            <v>I-All-SecTotal-All-All-All-E</v>
          </cell>
        </row>
        <row r="698">
          <cell r="B698" t="str">
            <v>IPLPL93066</v>
          </cell>
          <cell r="C698" t="str">
            <v>L</v>
          </cell>
          <cell r="D698" t="str">
            <v>Industrial</v>
          </cell>
          <cell r="E698" t="str">
            <v>Process Loads</v>
          </cell>
          <cell r="F698" t="str">
            <v>Process Loads System Improvements</v>
          </cell>
          <cell r="G698" t="str">
            <v>Interactive Process Loads System Improvements</v>
          </cell>
          <cell r="H698" t="str">
            <v>IndOther</v>
          </cell>
          <cell r="I698" t="str">
            <v>No</v>
          </cell>
          <cell r="J698" t="str">
            <v>x</v>
          </cell>
          <cell r="K698" t="str">
            <v>x</v>
          </cell>
          <cell r="L698" t="str">
            <v>I-All-SecTotal-All-All-All-E</v>
          </cell>
        </row>
        <row r="699">
          <cell r="B699" t="str">
            <v>IPLPL93098</v>
          </cell>
          <cell r="C699" t="str">
            <v>L</v>
          </cell>
          <cell r="D699" t="str">
            <v>Industrial</v>
          </cell>
          <cell r="E699" t="str">
            <v>Process Loads</v>
          </cell>
          <cell r="F699" t="str">
            <v>Process Loads System Improvements</v>
          </cell>
          <cell r="G699" t="str">
            <v>Extrusion System Improvements</v>
          </cell>
          <cell r="H699" t="str">
            <v>IndOther</v>
          </cell>
          <cell r="I699" t="str">
            <v>No</v>
          </cell>
          <cell r="J699" t="str">
            <v>x</v>
          </cell>
          <cell r="K699" t="str">
            <v>x</v>
          </cell>
          <cell r="L699" t="str">
            <v>I-All-SecTotal-All-All-All-E</v>
          </cell>
        </row>
        <row r="700">
          <cell r="B700" t="str">
            <v>IPLWS83072</v>
          </cell>
          <cell r="C700" t="str">
            <v>R</v>
          </cell>
          <cell r="D700" t="str">
            <v>Industrial</v>
          </cell>
          <cell r="E700" t="str">
            <v>Process Loads</v>
          </cell>
          <cell r="F700" t="str">
            <v>Wastewater System Improvements</v>
          </cell>
          <cell r="G700" t="str">
            <v>Interactive Wastewater System Improvements</v>
          </cell>
          <cell r="H700" t="str">
            <v>IndOther</v>
          </cell>
          <cell r="I700" t="str">
            <v>No</v>
          </cell>
          <cell r="J700" t="str">
            <v>x</v>
          </cell>
          <cell r="K700" t="str">
            <v>x</v>
          </cell>
          <cell r="L700" t="str">
            <v>I-All-SecTotal-All-All-All-E</v>
          </cell>
        </row>
        <row r="701">
          <cell r="B701" t="str">
            <v>IPLWS83116</v>
          </cell>
          <cell r="C701" t="str">
            <v>R</v>
          </cell>
          <cell r="D701" t="str">
            <v>Industrial</v>
          </cell>
          <cell r="E701" t="str">
            <v>Process Loads</v>
          </cell>
          <cell r="F701" t="str">
            <v>Wastewater System Improvements</v>
          </cell>
          <cell r="G701" t="str">
            <v>Piping and Valves</v>
          </cell>
          <cell r="H701" t="str">
            <v>IndOther</v>
          </cell>
          <cell r="I701" t="str">
            <v>No</v>
          </cell>
          <cell r="J701" t="str">
            <v>x</v>
          </cell>
          <cell r="K701" t="str">
            <v>x</v>
          </cell>
          <cell r="L701" t="str">
            <v>I-All-SecTotal-All-All-All-E</v>
          </cell>
        </row>
        <row r="702">
          <cell r="B702" t="str">
            <v>IPLWS93072</v>
          </cell>
          <cell r="C702" t="str">
            <v>L</v>
          </cell>
          <cell r="D702" t="str">
            <v>Industrial</v>
          </cell>
          <cell r="E702" t="str">
            <v>Process Loads</v>
          </cell>
          <cell r="F702" t="str">
            <v>Wastewater System Improvements</v>
          </cell>
          <cell r="G702" t="str">
            <v>Interactive Wastewater System Improvements</v>
          </cell>
          <cell r="H702" t="str">
            <v>IndOther</v>
          </cell>
          <cell r="I702" t="str">
            <v>No</v>
          </cell>
          <cell r="J702" t="str">
            <v>x</v>
          </cell>
          <cell r="K702" t="str">
            <v>x</v>
          </cell>
          <cell r="L702" t="str">
            <v>I-All-SecTotal-All-All-All-E</v>
          </cell>
        </row>
        <row r="703">
          <cell r="B703" t="str">
            <v>IPLWS93116</v>
          </cell>
          <cell r="C703" t="str">
            <v>L</v>
          </cell>
          <cell r="D703" t="str">
            <v>Industrial</v>
          </cell>
          <cell r="E703" t="str">
            <v>Process Loads</v>
          </cell>
          <cell r="F703" t="str">
            <v>Wastewater System Improvements</v>
          </cell>
          <cell r="G703" t="str">
            <v>Piping and Valves</v>
          </cell>
          <cell r="H703" t="str">
            <v>IndOther</v>
          </cell>
          <cell r="I703" t="str">
            <v>No</v>
          </cell>
          <cell r="J703" t="str">
            <v>x</v>
          </cell>
          <cell r="K703" t="str">
            <v>x</v>
          </cell>
          <cell r="L703" t="str">
            <v>I-All-SecTotal-All-All-All-E</v>
          </cell>
        </row>
        <row r="704">
          <cell r="B704" t="str">
            <v>IREHR83073</v>
          </cell>
          <cell r="C704" t="str">
            <v>R</v>
          </cell>
          <cell r="D704" t="str">
            <v>Industrial</v>
          </cell>
          <cell r="E704" t="str">
            <v>Refrigeration</v>
          </cell>
          <cell r="F704" t="str">
            <v>Heat Recovery</v>
          </cell>
          <cell r="G704" t="str">
            <v>Heat Recovery Improvements</v>
          </cell>
          <cell r="H704" t="str">
            <v>IndOther</v>
          </cell>
          <cell r="I704" t="str">
            <v>No</v>
          </cell>
          <cell r="J704" t="str">
            <v>x</v>
          </cell>
          <cell r="K704" t="str">
            <v>x</v>
          </cell>
          <cell r="L704" t="str">
            <v>C-All-Ref-Refrig-All-All-C</v>
          </cell>
        </row>
        <row r="705">
          <cell r="B705" t="str">
            <v>IREHR93073</v>
          </cell>
          <cell r="C705" t="str">
            <v>L</v>
          </cell>
          <cell r="D705" t="str">
            <v>Industrial</v>
          </cell>
          <cell r="E705" t="str">
            <v>Refrigeration</v>
          </cell>
          <cell r="F705" t="str">
            <v>Heat Recovery</v>
          </cell>
          <cell r="G705" t="str">
            <v>Heat Recovery Improvements</v>
          </cell>
          <cell r="H705" t="str">
            <v>IndOther</v>
          </cell>
          <cell r="I705" t="str">
            <v>No</v>
          </cell>
          <cell r="J705" t="str">
            <v>x</v>
          </cell>
          <cell r="K705" t="str">
            <v>x</v>
          </cell>
          <cell r="L705" t="str">
            <v>C-All-Ref-Refrig-All-All-C</v>
          </cell>
        </row>
        <row r="706">
          <cell r="B706" t="str">
            <v>IREPF83075</v>
          </cell>
          <cell r="C706" t="str">
            <v>R</v>
          </cell>
          <cell r="D706" t="str">
            <v>Industrial</v>
          </cell>
          <cell r="E706" t="str">
            <v>Refrigeration</v>
          </cell>
          <cell r="F706" t="str">
            <v>Pumps and Fans</v>
          </cell>
          <cell r="G706" t="str">
            <v>Condenser Fan System Improvements</v>
          </cell>
          <cell r="H706" t="str">
            <v>IndOther</v>
          </cell>
          <cell r="I706" t="str">
            <v>No</v>
          </cell>
          <cell r="J706" t="str">
            <v>x</v>
          </cell>
          <cell r="K706" t="str">
            <v>x</v>
          </cell>
          <cell r="L706" t="str">
            <v>C-All-Ref-Refrig-All-All-C</v>
          </cell>
        </row>
        <row r="707">
          <cell r="B707" t="str">
            <v>IREPF83076</v>
          </cell>
          <cell r="C707" t="str">
            <v>R</v>
          </cell>
          <cell r="D707" t="str">
            <v>Industrial</v>
          </cell>
          <cell r="E707" t="str">
            <v>Refrigeration</v>
          </cell>
          <cell r="F707" t="str">
            <v>Pumps and Fans</v>
          </cell>
          <cell r="G707" t="str">
            <v>Evaporator Coil Fan System Improvements</v>
          </cell>
          <cell r="H707" t="str">
            <v>IndOther</v>
          </cell>
          <cell r="I707" t="str">
            <v>No</v>
          </cell>
          <cell r="J707" t="str">
            <v>x</v>
          </cell>
          <cell r="K707" t="str">
            <v>x</v>
          </cell>
          <cell r="L707" t="str">
            <v>C-All-Ref-Refrig-All-All-C</v>
          </cell>
        </row>
        <row r="708">
          <cell r="B708" t="str">
            <v>IREPF83077</v>
          </cell>
          <cell r="C708" t="str">
            <v>R</v>
          </cell>
          <cell r="D708" t="str">
            <v>Industrial</v>
          </cell>
          <cell r="E708" t="str">
            <v>Refrigeration</v>
          </cell>
          <cell r="F708" t="str">
            <v>Pumps and Fans</v>
          </cell>
          <cell r="G708" t="str">
            <v>Evaporator Fan System Improvements</v>
          </cell>
          <cell r="H708" t="str">
            <v>IndOther</v>
          </cell>
          <cell r="I708" t="str">
            <v>No</v>
          </cell>
          <cell r="J708" t="str">
            <v>x</v>
          </cell>
          <cell r="K708" t="str">
            <v>x</v>
          </cell>
          <cell r="L708" t="str">
            <v>C-All-Ref-Refrig-All-All-C</v>
          </cell>
        </row>
        <row r="709">
          <cell r="B709" t="str">
            <v>IREPF93075</v>
          </cell>
          <cell r="C709" t="str">
            <v>L</v>
          </cell>
          <cell r="D709" t="str">
            <v>Industrial</v>
          </cell>
          <cell r="E709" t="str">
            <v>Refrigeration</v>
          </cell>
          <cell r="F709" t="str">
            <v>Pumps and Fans</v>
          </cell>
          <cell r="G709" t="str">
            <v>Condenser Fan System Improvements</v>
          </cell>
          <cell r="H709" t="str">
            <v>IndOther</v>
          </cell>
          <cell r="I709" t="str">
            <v>No</v>
          </cell>
          <cell r="J709" t="str">
            <v>x</v>
          </cell>
          <cell r="K709" t="str">
            <v>x</v>
          </cell>
          <cell r="L709" t="str">
            <v>C-All-Ref-Refrig-All-All-C</v>
          </cell>
        </row>
        <row r="710">
          <cell r="B710" t="str">
            <v>IREPF93076</v>
          </cell>
          <cell r="C710" t="str">
            <v>L</v>
          </cell>
          <cell r="D710" t="str">
            <v>Industrial</v>
          </cell>
          <cell r="E710" t="str">
            <v>Refrigeration</v>
          </cell>
          <cell r="F710" t="str">
            <v>Pumps and Fans</v>
          </cell>
          <cell r="G710" t="str">
            <v>Evaporator Coil Fan System Improvements</v>
          </cell>
          <cell r="H710" t="str">
            <v>IndOther</v>
          </cell>
          <cell r="I710" t="str">
            <v>No</v>
          </cell>
          <cell r="J710" t="str">
            <v>x</v>
          </cell>
          <cell r="K710" t="str">
            <v>x</v>
          </cell>
          <cell r="L710" t="str">
            <v>C-All-Ref-Refrig-All-All-C</v>
          </cell>
        </row>
        <row r="711">
          <cell r="B711" t="str">
            <v>IREPF93077</v>
          </cell>
          <cell r="C711" t="str">
            <v>L</v>
          </cell>
          <cell r="D711" t="str">
            <v>Industrial</v>
          </cell>
          <cell r="E711" t="str">
            <v>Refrigeration</v>
          </cell>
          <cell r="F711" t="str">
            <v>Pumps and Fans</v>
          </cell>
          <cell r="G711" t="str">
            <v>Evaporator Fan System Improvements</v>
          </cell>
          <cell r="H711" t="str">
            <v>IndOther</v>
          </cell>
          <cell r="I711" t="str">
            <v>No</v>
          </cell>
          <cell r="J711" t="str">
            <v>x</v>
          </cell>
          <cell r="K711" t="str">
            <v>x</v>
          </cell>
          <cell r="L711" t="str">
            <v>C-All-Ref-Refrig-All-All-C</v>
          </cell>
        </row>
        <row r="712">
          <cell r="B712" t="str">
            <v>IREPR83074</v>
          </cell>
          <cell r="C712" t="str">
            <v>R</v>
          </cell>
          <cell r="D712" t="str">
            <v>Industrial</v>
          </cell>
          <cell r="E712" t="str">
            <v>Refrigeration</v>
          </cell>
          <cell r="F712" t="str">
            <v>Packaged Refrigeration</v>
          </cell>
          <cell r="G712" t="str">
            <v>Packaged Refrigeration System Improvements</v>
          </cell>
          <cell r="H712" t="str">
            <v>IndOther</v>
          </cell>
          <cell r="I712" t="str">
            <v>No</v>
          </cell>
          <cell r="J712" t="str">
            <v>x</v>
          </cell>
          <cell r="K712" t="str">
            <v>x</v>
          </cell>
          <cell r="L712" t="str">
            <v>C-All-Ref-Refrig-All-All-C</v>
          </cell>
        </row>
        <row r="713">
          <cell r="B713" t="str">
            <v>IREPR93074</v>
          </cell>
          <cell r="C713" t="str">
            <v>L</v>
          </cell>
          <cell r="D713" t="str">
            <v>Industrial</v>
          </cell>
          <cell r="E713" t="str">
            <v>Refrigeration</v>
          </cell>
          <cell r="F713" t="str">
            <v>Packaged Refrigeration</v>
          </cell>
          <cell r="G713" t="str">
            <v>Packaged Refrigeration System Improvements</v>
          </cell>
          <cell r="H713" t="str">
            <v>IndOther</v>
          </cell>
          <cell r="I713" t="str">
            <v>No</v>
          </cell>
          <cell r="J713" t="str">
            <v>x</v>
          </cell>
          <cell r="K713" t="str">
            <v>x</v>
          </cell>
          <cell r="L713" t="str">
            <v>C-All-Ref-Refrig-All-All-C</v>
          </cell>
        </row>
        <row r="714">
          <cell r="B714" t="str">
            <v>IRERC83078</v>
          </cell>
          <cell r="C714" t="str">
            <v>R</v>
          </cell>
          <cell r="D714" t="str">
            <v>Industrial</v>
          </cell>
          <cell r="E714" t="str">
            <v>Refrigeration</v>
          </cell>
          <cell r="F714" t="str">
            <v>Refrigeration System Controls</v>
          </cell>
          <cell r="G714" t="str">
            <v>Defrost Control Improvements</v>
          </cell>
          <cell r="H714" t="str">
            <v>IndOther</v>
          </cell>
          <cell r="I714" t="str">
            <v>No</v>
          </cell>
          <cell r="J714" t="str">
            <v>x</v>
          </cell>
          <cell r="K714" t="str">
            <v>x</v>
          </cell>
          <cell r="L714" t="str">
            <v>C-All-Ref-Refrig-All-All-C</v>
          </cell>
        </row>
        <row r="715">
          <cell r="B715" t="str">
            <v>IRERC83079</v>
          </cell>
          <cell r="C715" t="str">
            <v>R</v>
          </cell>
          <cell r="D715" t="str">
            <v>Industrial</v>
          </cell>
          <cell r="E715" t="str">
            <v>Refrigeration</v>
          </cell>
          <cell r="F715" t="str">
            <v>Refrigeration System Controls</v>
          </cell>
          <cell r="G715" t="str">
            <v>Refrigeration Control Improvements (non-VFD)</v>
          </cell>
          <cell r="H715" t="str">
            <v>IndOther</v>
          </cell>
          <cell r="I715" t="str">
            <v>No</v>
          </cell>
          <cell r="J715" t="str">
            <v>x</v>
          </cell>
          <cell r="K715" t="str">
            <v>x</v>
          </cell>
          <cell r="L715" t="str">
            <v>C-All-Ref-Refrig-All-All-C</v>
          </cell>
        </row>
        <row r="716">
          <cell r="B716" t="str">
            <v>IRERC83080</v>
          </cell>
          <cell r="C716" t="str">
            <v>R</v>
          </cell>
          <cell r="D716" t="str">
            <v>Industrial</v>
          </cell>
          <cell r="E716" t="str">
            <v>Refrigeration</v>
          </cell>
          <cell r="F716" t="str">
            <v>Refrigeration System Controls</v>
          </cell>
          <cell r="G716" t="str">
            <v>Refrigeration Control Improvements (VFD)</v>
          </cell>
          <cell r="H716" t="str">
            <v>IndOther</v>
          </cell>
          <cell r="I716" t="str">
            <v>No</v>
          </cell>
          <cell r="J716" t="str">
            <v>x</v>
          </cell>
          <cell r="K716" t="str">
            <v>x</v>
          </cell>
          <cell r="L716" t="str">
            <v>C-All-Ref-Refrig-All-All-C</v>
          </cell>
        </row>
        <row r="717">
          <cell r="B717" t="str">
            <v>IRERC93078</v>
          </cell>
          <cell r="C717" t="str">
            <v>L</v>
          </cell>
          <cell r="D717" t="str">
            <v>Industrial</v>
          </cell>
          <cell r="E717" t="str">
            <v>Refrigeration</v>
          </cell>
          <cell r="F717" t="str">
            <v>Refrigeration System Controls</v>
          </cell>
          <cell r="G717" t="str">
            <v>Defrost Control Improvements</v>
          </cell>
          <cell r="H717" t="str">
            <v>IndOther</v>
          </cell>
          <cell r="I717" t="str">
            <v>No</v>
          </cell>
          <cell r="J717" t="str">
            <v>x</v>
          </cell>
          <cell r="K717" t="str">
            <v>x</v>
          </cell>
          <cell r="L717" t="str">
            <v>C-All-Ref-Refrig-All-All-C</v>
          </cell>
        </row>
        <row r="718">
          <cell r="B718" t="str">
            <v>IRERC93079</v>
          </cell>
          <cell r="C718" t="str">
            <v>L</v>
          </cell>
          <cell r="D718" t="str">
            <v>Industrial</v>
          </cell>
          <cell r="E718" t="str">
            <v>Refrigeration</v>
          </cell>
          <cell r="F718" t="str">
            <v>Refrigeration System Controls</v>
          </cell>
          <cell r="G718" t="str">
            <v>Refrigeration Control Improvements (non-VFD)</v>
          </cell>
          <cell r="H718" t="str">
            <v>IndOther</v>
          </cell>
          <cell r="I718" t="str">
            <v>No</v>
          </cell>
          <cell r="J718" t="str">
            <v>x</v>
          </cell>
          <cell r="K718" t="str">
            <v>x</v>
          </cell>
          <cell r="L718" t="str">
            <v>C-All-Ref-Refrig-All-All-C</v>
          </cell>
        </row>
        <row r="719">
          <cell r="B719" t="str">
            <v>IRERC93080</v>
          </cell>
          <cell r="C719" t="str">
            <v>L</v>
          </cell>
          <cell r="D719" t="str">
            <v>Industrial</v>
          </cell>
          <cell r="E719" t="str">
            <v>Refrigeration</v>
          </cell>
          <cell r="F719" t="str">
            <v>Refrigeration System Controls</v>
          </cell>
          <cell r="G719" t="str">
            <v>Refrigeration Control Improvements (VFD)</v>
          </cell>
          <cell r="H719" t="str">
            <v>IndOther</v>
          </cell>
          <cell r="I719" t="str">
            <v>No</v>
          </cell>
          <cell r="J719" t="str">
            <v>x</v>
          </cell>
          <cell r="K719" t="str">
            <v>x</v>
          </cell>
          <cell r="L719" t="str">
            <v>C-All-Ref-Refrig-All-All-C</v>
          </cell>
        </row>
        <row r="720">
          <cell r="B720" t="str">
            <v>IRERI83081</v>
          </cell>
          <cell r="C720" t="str">
            <v>R</v>
          </cell>
          <cell r="D720" t="str">
            <v>Industrial</v>
          </cell>
          <cell r="E720" t="str">
            <v>Refrigeration</v>
          </cell>
          <cell r="F720" t="str">
            <v>Refrigeration System Improvements</v>
          </cell>
          <cell r="G720" t="str">
            <v>Building Commissioning Improvements</v>
          </cell>
          <cell r="H720" t="str">
            <v>IndOther</v>
          </cell>
          <cell r="I720" t="str">
            <v>No</v>
          </cell>
          <cell r="J720" t="str">
            <v>x</v>
          </cell>
          <cell r="K720" t="str">
            <v>x</v>
          </cell>
          <cell r="L720" t="str">
            <v>C-All-Ref-Refrig-All-All-C</v>
          </cell>
        </row>
        <row r="721">
          <cell r="B721" t="str">
            <v>IRERI83082</v>
          </cell>
          <cell r="C721" t="str">
            <v>R</v>
          </cell>
          <cell r="D721" t="str">
            <v>Industrial</v>
          </cell>
          <cell r="E721" t="str">
            <v>Refrigeration</v>
          </cell>
          <cell r="F721" t="str">
            <v>Refrigeration System Improvements</v>
          </cell>
          <cell r="G721" t="str">
            <v>Chiller Improvements</v>
          </cell>
          <cell r="H721" t="str">
            <v>IndOther</v>
          </cell>
          <cell r="I721" t="str">
            <v>No</v>
          </cell>
          <cell r="J721" t="str">
            <v>x</v>
          </cell>
          <cell r="K721" t="str">
            <v>x</v>
          </cell>
          <cell r="L721" t="str">
            <v>C-All-Ref-Refrig-All-All-C</v>
          </cell>
        </row>
        <row r="722">
          <cell r="B722" t="str">
            <v>IRERI83083</v>
          </cell>
          <cell r="C722" t="str">
            <v>R</v>
          </cell>
          <cell r="D722" t="str">
            <v>Industrial</v>
          </cell>
          <cell r="E722" t="str">
            <v>Refrigeration</v>
          </cell>
          <cell r="F722" t="str">
            <v>Refrigeration System Improvements</v>
          </cell>
          <cell r="G722" t="str">
            <v>Fast Acting Doors</v>
          </cell>
          <cell r="H722" t="str">
            <v>IndOther</v>
          </cell>
          <cell r="I722" t="str">
            <v>No</v>
          </cell>
          <cell r="J722" t="str">
            <v>x</v>
          </cell>
          <cell r="K722" t="str">
            <v>x</v>
          </cell>
          <cell r="L722" t="str">
            <v>C-All-Ref-Refrig-All-All-C</v>
          </cell>
        </row>
        <row r="723">
          <cell r="B723" t="str">
            <v>IRERI83084</v>
          </cell>
          <cell r="C723" t="str">
            <v>R</v>
          </cell>
          <cell r="D723" t="str">
            <v>Industrial</v>
          </cell>
          <cell r="E723" t="str">
            <v>Refrigeration</v>
          </cell>
          <cell r="F723" t="str">
            <v>Refrigeration System Improvements</v>
          </cell>
          <cell r="G723" t="str">
            <v>Insulation</v>
          </cell>
          <cell r="H723" t="str">
            <v>IndOther</v>
          </cell>
          <cell r="I723" t="str">
            <v>No</v>
          </cell>
          <cell r="J723" t="str">
            <v>x</v>
          </cell>
          <cell r="K723" t="str">
            <v>x</v>
          </cell>
          <cell r="L723" t="str">
            <v>C-All-Ref-Refrig-All-All-C</v>
          </cell>
        </row>
        <row r="724">
          <cell r="B724" t="str">
            <v>IRERI83085</v>
          </cell>
          <cell r="C724" t="str">
            <v>R</v>
          </cell>
          <cell r="D724" t="str">
            <v>Industrial</v>
          </cell>
          <cell r="E724" t="str">
            <v>Refrigeration</v>
          </cell>
          <cell r="F724" t="str">
            <v>Refrigeration System Improvements</v>
          </cell>
          <cell r="G724" t="str">
            <v>Interactive Refrigeration System Improvements</v>
          </cell>
          <cell r="H724" t="str">
            <v>IndOther</v>
          </cell>
          <cell r="I724" t="str">
            <v>No</v>
          </cell>
          <cell r="J724" t="str">
            <v>x</v>
          </cell>
          <cell r="K724" t="str">
            <v>x</v>
          </cell>
          <cell r="L724" t="str">
            <v>C-All-Ref-Refrig-All-All-C</v>
          </cell>
        </row>
        <row r="725">
          <cell r="B725" t="str">
            <v>IRERI93081</v>
          </cell>
          <cell r="C725" t="str">
            <v>L</v>
          </cell>
          <cell r="D725" t="str">
            <v>Industrial</v>
          </cell>
          <cell r="E725" t="str">
            <v>Refrigeration</v>
          </cell>
          <cell r="F725" t="str">
            <v>Refrigeration System Improvements</v>
          </cell>
          <cell r="G725" t="str">
            <v>Building Commissioning Improvements</v>
          </cell>
          <cell r="H725" t="str">
            <v>IndOther</v>
          </cell>
          <cell r="I725" t="str">
            <v>No</v>
          </cell>
          <cell r="J725" t="str">
            <v>x</v>
          </cell>
          <cell r="K725" t="str">
            <v>x</v>
          </cell>
          <cell r="L725" t="str">
            <v>C-All-Ref-Refrig-All-All-C</v>
          </cell>
        </row>
        <row r="726">
          <cell r="B726" t="str">
            <v>IRERI93082</v>
          </cell>
          <cell r="C726" t="str">
            <v>L</v>
          </cell>
          <cell r="D726" t="str">
            <v>Industrial</v>
          </cell>
          <cell r="E726" t="str">
            <v>Refrigeration</v>
          </cell>
          <cell r="F726" t="str">
            <v>Refrigeration System Improvements</v>
          </cell>
          <cell r="G726" t="str">
            <v>Chiller Improvements</v>
          </cell>
          <cell r="H726" t="str">
            <v>IndOther</v>
          </cell>
          <cell r="I726" t="str">
            <v>No</v>
          </cell>
          <cell r="J726" t="str">
            <v>x</v>
          </cell>
          <cell r="K726" t="str">
            <v>x</v>
          </cell>
          <cell r="L726" t="str">
            <v>C-All-Ref-Refrig-All-All-C</v>
          </cell>
        </row>
        <row r="727">
          <cell r="B727" t="str">
            <v>IRERI93083</v>
          </cell>
          <cell r="C727" t="str">
            <v>L</v>
          </cell>
          <cell r="D727" t="str">
            <v>Industrial</v>
          </cell>
          <cell r="E727" t="str">
            <v>Refrigeration</v>
          </cell>
          <cell r="F727" t="str">
            <v>Refrigeration System Improvements</v>
          </cell>
          <cell r="G727" t="str">
            <v>Fast Acting Doors</v>
          </cell>
          <cell r="H727" t="str">
            <v>IndOther</v>
          </cell>
          <cell r="I727" t="str">
            <v>No</v>
          </cell>
          <cell r="J727" t="str">
            <v>x</v>
          </cell>
          <cell r="K727" t="str">
            <v>x</v>
          </cell>
          <cell r="L727" t="str">
            <v>C-All-Ref-Refrig-All-All-C</v>
          </cell>
        </row>
        <row r="728">
          <cell r="B728" t="str">
            <v>IRERI93084</v>
          </cell>
          <cell r="C728" t="str">
            <v>L</v>
          </cell>
          <cell r="D728" t="str">
            <v>Industrial</v>
          </cell>
          <cell r="E728" t="str">
            <v>Refrigeration</v>
          </cell>
          <cell r="F728" t="str">
            <v>Refrigeration System Improvements</v>
          </cell>
          <cell r="G728" t="str">
            <v>Insulation</v>
          </cell>
          <cell r="H728" t="str">
            <v>IndOther</v>
          </cell>
          <cell r="I728" t="str">
            <v>No</v>
          </cell>
          <cell r="J728" t="str">
            <v>x</v>
          </cell>
          <cell r="K728" t="str">
            <v>x</v>
          </cell>
          <cell r="L728" t="str">
            <v>C-All-Ref-Refrig-All-All-C</v>
          </cell>
        </row>
        <row r="729">
          <cell r="B729" t="str">
            <v>IRERI93085</v>
          </cell>
          <cell r="C729" t="str">
            <v>L</v>
          </cell>
          <cell r="D729" t="str">
            <v>Industrial</v>
          </cell>
          <cell r="E729" t="str">
            <v>Refrigeration</v>
          </cell>
          <cell r="F729" t="str">
            <v>Refrigeration System Improvements</v>
          </cell>
          <cell r="G729" t="str">
            <v>Interactive Refrigeration System Improvements</v>
          </cell>
          <cell r="H729" t="str">
            <v>IndOther</v>
          </cell>
          <cell r="I729" t="str">
            <v>No</v>
          </cell>
          <cell r="J729" t="str">
            <v>x</v>
          </cell>
          <cell r="K729" t="str">
            <v>x</v>
          </cell>
          <cell r="L729" t="str">
            <v>C-All-Ref-Refrig-All-All-C</v>
          </cell>
        </row>
        <row r="730">
          <cell r="B730" t="str">
            <v>IWBWB83092</v>
          </cell>
          <cell r="C730" t="str">
            <v>R</v>
          </cell>
          <cell r="D730" t="str">
            <v>Industrial</v>
          </cell>
          <cell r="E730" t="str">
            <v>Whole Bldg/Meter Level</v>
          </cell>
          <cell r="F730" t="str">
            <v>Whole Bldg/Meter Level System Improvements</v>
          </cell>
          <cell r="G730" t="str">
            <v>Interactive Whole Bldg/Meter Level System Improvements</v>
          </cell>
          <cell r="H730" t="str">
            <v>IndOther</v>
          </cell>
          <cell r="I730" t="str">
            <v>No</v>
          </cell>
          <cell r="J730" t="str">
            <v>x</v>
          </cell>
          <cell r="K730" t="str">
            <v>x</v>
          </cell>
          <cell r="L730" t="str">
            <v>I-All-SecTotal-All-All-All-E</v>
          </cell>
        </row>
        <row r="731">
          <cell r="B731" t="str">
            <v>IWBWB93092</v>
          </cell>
          <cell r="C731" t="str">
            <v>L</v>
          </cell>
          <cell r="D731" t="str">
            <v>Industrial</v>
          </cell>
          <cell r="E731" t="str">
            <v>Whole Bldg/Meter Level</v>
          </cell>
          <cell r="F731" t="str">
            <v>Whole Bldg/Meter Level System Improvements</v>
          </cell>
          <cell r="G731" t="str">
            <v>Interactive Whole Bldg/Meter Level System Improvements</v>
          </cell>
          <cell r="H731" t="str">
            <v>IndOther</v>
          </cell>
          <cell r="I731" t="str">
            <v>No</v>
          </cell>
          <cell r="J731" t="str">
            <v>x</v>
          </cell>
          <cell r="K731" t="str">
            <v>x</v>
          </cell>
          <cell r="L731" t="str">
            <v>I-All-SecTotal-All-All-All-E</v>
          </cell>
        </row>
        <row r="732">
          <cell r="B732" t="str">
            <v>IWHHR83086</v>
          </cell>
          <cell r="C732" t="str">
            <v>R</v>
          </cell>
          <cell r="D732" t="str">
            <v>Industrial</v>
          </cell>
          <cell r="E732" t="str">
            <v>Water Heating</v>
          </cell>
          <cell r="F732" t="str">
            <v>Heat Recovery</v>
          </cell>
          <cell r="G732" t="str">
            <v>Heat Recovery Improvements</v>
          </cell>
          <cell r="H732" t="str">
            <v>IndOther</v>
          </cell>
          <cell r="I732" t="str">
            <v>No</v>
          </cell>
          <cell r="J732" t="str">
            <v>x</v>
          </cell>
          <cell r="K732" t="str">
            <v>x</v>
          </cell>
          <cell r="L732" t="str">
            <v>I-All-SecTotal-All-All-All-E</v>
          </cell>
        </row>
        <row r="733">
          <cell r="B733" t="str">
            <v>IWHHR93086</v>
          </cell>
          <cell r="C733" t="str">
            <v>L</v>
          </cell>
          <cell r="D733" t="str">
            <v>Industrial</v>
          </cell>
          <cell r="E733" t="str">
            <v>Water Heating</v>
          </cell>
          <cell r="F733" t="str">
            <v>Heat Recovery</v>
          </cell>
          <cell r="G733" t="str">
            <v>Heat Recovery Improvements</v>
          </cell>
          <cell r="H733" t="str">
            <v>IndOther</v>
          </cell>
          <cell r="I733" t="str">
            <v>No</v>
          </cell>
          <cell r="J733" t="str">
            <v>x</v>
          </cell>
          <cell r="K733" t="str">
            <v>x</v>
          </cell>
          <cell r="L733" t="str">
            <v>I-All-SecTotal-All-All-All-E</v>
          </cell>
        </row>
        <row r="734">
          <cell r="B734" t="str">
            <v>IWHPI83087</v>
          </cell>
          <cell r="C734" t="str">
            <v>R</v>
          </cell>
          <cell r="D734" t="str">
            <v>Industrial</v>
          </cell>
          <cell r="E734" t="str">
            <v>Water Heating</v>
          </cell>
          <cell r="F734" t="str">
            <v>Pipe Insulation</v>
          </cell>
          <cell r="G734" t="str">
            <v>Pipe Insulation</v>
          </cell>
          <cell r="H734" t="str">
            <v>IndOther</v>
          </cell>
          <cell r="I734" t="str">
            <v>No</v>
          </cell>
          <cell r="J734" t="str">
            <v>x</v>
          </cell>
          <cell r="K734" t="str">
            <v>x</v>
          </cell>
          <cell r="L734" t="str">
            <v>I-All-SecTotal-All-All-All-E</v>
          </cell>
        </row>
        <row r="735">
          <cell r="B735" t="str">
            <v>IWHPI93087</v>
          </cell>
          <cell r="C735" t="str">
            <v>L</v>
          </cell>
          <cell r="D735" t="str">
            <v>Industrial</v>
          </cell>
          <cell r="E735" t="str">
            <v>Water Heating</v>
          </cell>
          <cell r="F735" t="str">
            <v>Pipe Insulation</v>
          </cell>
          <cell r="G735" t="str">
            <v>Pipe Insulation</v>
          </cell>
          <cell r="H735" t="str">
            <v>IndOther</v>
          </cell>
          <cell r="I735" t="str">
            <v>No</v>
          </cell>
          <cell r="J735" t="str">
            <v>x</v>
          </cell>
          <cell r="K735" t="str">
            <v>x</v>
          </cell>
          <cell r="L735" t="str">
            <v>I-All-SecTotal-All-All-All-E</v>
          </cell>
        </row>
        <row r="736">
          <cell r="B736" t="str">
            <v>IWHSE83088</v>
          </cell>
          <cell r="C736" t="str">
            <v>R</v>
          </cell>
          <cell r="D736" t="str">
            <v>Industrial</v>
          </cell>
          <cell r="E736" t="str">
            <v>Water Heating</v>
          </cell>
          <cell r="F736" t="str">
            <v>System Efficiency Improvements</v>
          </cell>
          <cell r="G736" t="str">
            <v>Insulation</v>
          </cell>
          <cell r="H736" t="str">
            <v>IndOther</v>
          </cell>
          <cell r="I736" t="str">
            <v>No</v>
          </cell>
          <cell r="J736" t="str">
            <v>x</v>
          </cell>
          <cell r="K736" t="str">
            <v>x</v>
          </cell>
          <cell r="L736" t="str">
            <v>I-All-SecTotal-All-All-All-E</v>
          </cell>
        </row>
        <row r="737">
          <cell r="B737" t="str">
            <v>IWHSE93088</v>
          </cell>
          <cell r="C737" t="str">
            <v>L</v>
          </cell>
          <cell r="D737" t="str">
            <v>Industrial</v>
          </cell>
          <cell r="E737" t="str">
            <v>Water Heating</v>
          </cell>
          <cell r="F737" t="str">
            <v>System Efficiency Improvements</v>
          </cell>
          <cell r="G737" t="str">
            <v>Insulation</v>
          </cell>
          <cell r="H737" t="str">
            <v>IndOther</v>
          </cell>
          <cell r="I737" t="str">
            <v>No</v>
          </cell>
          <cell r="J737" t="str">
            <v>x</v>
          </cell>
          <cell r="K737" t="str">
            <v>x</v>
          </cell>
          <cell r="L737" t="str">
            <v>I-All-SecTotal-All-All-All-E</v>
          </cell>
        </row>
        <row r="738">
          <cell r="B738" t="str">
            <v>IWHWC83089</v>
          </cell>
          <cell r="C738" t="str">
            <v>R</v>
          </cell>
          <cell r="D738" t="str">
            <v>Industrial</v>
          </cell>
          <cell r="E738" t="str">
            <v>Water Heating</v>
          </cell>
          <cell r="F738" t="str">
            <v>Water Heating Controls</v>
          </cell>
          <cell r="G738" t="str">
            <v>Energy Management Systems/System Controls</v>
          </cell>
          <cell r="H738" t="str">
            <v>IndOther</v>
          </cell>
          <cell r="I738" t="str">
            <v>No</v>
          </cell>
          <cell r="J738" t="str">
            <v>x</v>
          </cell>
          <cell r="K738" t="str">
            <v>x</v>
          </cell>
          <cell r="L738" t="str">
            <v>I-All-SecTotal-All-All-All-E</v>
          </cell>
        </row>
        <row r="739">
          <cell r="B739" t="str">
            <v>IWHWC83090</v>
          </cell>
          <cell r="C739" t="str">
            <v>R</v>
          </cell>
          <cell r="D739" t="str">
            <v>Industrial</v>
          </cell>
          <cell r="E739" t="str">
            <v>Water Heating</v>
          </cell>
          <cell r="F739" t="str">
            <v>Water Heating Controls</v>
          </cell>
          <cell r="G739" t="str">
            <v>Water Heating Control Improvements (non-VFD)</v>
          </cell>
          <cell r="H739" t="str">
            <v>IndOther</v>
          </cell>
          <cell r="I739" t="str">
            <v>No</v>
          </cell>
          <cell r="J739" t="str">
            <v>x</v>
          </cell>
          <cell r="K739" t="str">
            <v>x</v>
          </cell>
          <cell r="L739" t="str">
            <v>I-All-SecTotal-All-All-All-E</v>
          </cell>
        </row>
        <row r="740">
          <cell r="B740" t="str">
            <v>IWHWC83091</v>
          </cell>
          <cell r="C740" t="str">
            <v>R</v>
          </cell>
          <cell r="D740" t="str">
            <v>Industrial</v>
          </cell>
          <cell r="E740" t="str">
            <v>Water Heating</v>
          </cell>
          <cell r="F740" t="str">
            <v>Water Heating Controls</v>
          </cell>
          <cell r="G740" t="str">
            <v>Water Heating Control Improvements (VFD)</v>
          </cell>
          <cell r="H740" t="str">
            <v>IndOther</v>
          </cell>
          <cell r="I740" t="str">
            <v>No</v>
          </cell>
          <cell r="J740" t="str">
            <v>x</v>
          </cell>
          <cell r="K740" t="str">
            <v>x</v>
          </cell>
          <cell r="L740" t="str">
            <v>I-All-SecTotal-All-All-All-E</v>
          </cell>
        </row>
        <row r="741">
          <cell r="B741" t="str">
            <v>IWHWC93089</v>
          </cell>
          <cell r="C741" t="str">
            <v>L</v>
          </cell>
          <cell r="D741" t="str">
            <v>Industrial</v>
          </cell>
          <cell r="E741" t="str">
            <v>Water Heating</v>
          </cell>
          <cell r="F741" t="str">
            <v>Water Heating Controls</v>
          </cell>
          <cell r="G741" t="str">
            <v>Energy Management Systems/System Controls</v>
          </cell>
          <cell r="H741" t="str">
            <v>IndOther</v>
          </cell>
          <cell r="I741" t="str">
            <v>No</v>
          </cell>
          <cell r="J741" t="str">
            <v>x</v>
          </cell>
          <cell r="K741" t="str">
            <v>x</v>
          </cell>
          <cell r="L741" t="str">
            <v>I-All-SecTotal-All-All-All-E</v>
          </cell>
        </row>
        <row r="742">
          <cell r="B742" t="str">
            <v>IWHWC93090</v>
          </cell>
          <cell r="C742" t="str">
            <v>L</v>
          </cell>
          <cell r="D742" t="str">
            <v>Industrial</v>
          </cell>
          <cell r="E742" t="str">
            <v>Water Heating</v>
          </cell>
          <cell r="F742" t="str">
            <v>Water Heating Controls</v>
          </cell>
          <cell r="G742" t="str">
            <v>Water Heating Control Improvements (non-VFD)</v>
          </cell>
          <cell r="H742" t="str">
            <v>IndOther</v>
          </cell>
          <cell r="I742" t="str">
            <v>No</v>
          </cell>
          <cell r="J742" t="str">
            <v>x</v>
          </cell>
          <cell r="K742" t="str">
            <v>x</v>
          </cell>
          <cell r="L742" t="str">
            <v>I-All-SecTotal-All-All-All-E</v>
          </cell>
        </row>
        <row r="743">
          <cell r="B743" t="str">
            <v>IWHWC93091</v>
          </cell>
          <cell r="C743" t="str">
            <v>L</v>
          </cell>
          <cell r="D743" t="str">
            <v>Industrial</v>
          </cell>
          <cell r="E743" t="str">
            <v>Water Heating</v>
          </cell>
          <cell r="F743" t="str">
            <v>Water Heating Controls</v>
          </cell>
          <cell r="G743" t="str">
            <v>Water Heating Control Improvements (VFD)</v>
          </cell>
          <cell r="H743" t="str">
            <v>IndOther</v>
          </cell>
          <cell r="I743" t="str">
            <v>No</v>
          </cell>
          <cell r="J743" t="str">
            <v>x</v>
          </cell>
          <cell r="K743" t="str">
            <v>x</v>
          </cell>
          <cell r="L743" t="str">
            <v>I-All-SecTotal-All-All-All-E</v>
          </cell>
        </row>
        <row r="744">
          <cell r="B744" t="str">
            <v>RELPL91001</v>
          </cell>
          <cell r="C744" t="str">
            <v>L</v>
          </cell>
          <cell r="D744" t="str">
            <v>Residential</v>
          </cell>
          <cell r="E744" t="str">
            <v>Electronics</v>
          </cell>
          <cell r="F744" t="str">
            <v>Plug Load</v>
          </cell>
          <cell r="G744" t="str">
            <v>Clothes Dryers</v>
          </cell>
          <cell r="H744" t="str">
            <v>ResSector</v>
          </cell>
          <cell r="I744" t="str">
            <v>No</v>
          </cell>
          <cell r="J744" t="str">
            <v>x</v>
          </cell>
          <cell r="K744" t="str">
            <v>x</v>
          </cell>
          <cell r="L744" t="str">
            <v>R-All-Plug-Dryer-All-All-R</v>
          </cell>
        </row>
        <row r="745">
          <cell r="B745" t="str">
            <v>RHVEN81007</v>
          </cell>
          <cell r="C745" t="str">
            <v>R</v>
          </cell>
          <cell r="D745" t="str">
            <v>Residential</v>
          </cell>
          <cell r="E745" t="str">
            <v>HVAC</v>
          </cell>
          <cell r="F745" t="str">
            <v>Envelope</v>
          </cell>
          <cell r="G745" t="str">
            <v>Air Sealing</v>
          </cell>
          <cell r="H745" t="str">
            <v>ResSector</v>
          </cell>
          <cell r="I745" t="str">
            <v>No</v>
          </cell>
          <cell r="J745" t="str">
            <v>x</v>
          </cell>
          <cell r="K745" t="str">
            <v>x</v>
          </cell>
          <cell r="L745" t="str">
            <v>R-All-HVAC-ER-All-All-E</v>
          </cell>
        </row>
        <row r="746">
          <cell r="B746" t="str">
            <v>RHVEN81008</v>
          </cell>
          <cell r="C746" t="str">
            <v>R</v>
          </cell>
          <cell r="D746" t="str">
            <v>Residential</v>
          </cell>
          <cell r="E746" t="str">
            <v>HVAC</v>
          </cell>
          <cell r="F746" t="str">
            <v>Envelope</v>
          </cell>
          <cell r="G746" t="str">
            <v>Insulation</v>
          </cell>
          <cell r="H746" t="str">
            <v>ResSector</v>
          </cell>
          <cell r="I746" t="str">
            <v>No</v>
          </cell>
          <cell r="J746" t="str">
            <v>x</v>
          </cell>
          <cell r="K746" t="str">
            <v>x</v>
          </cell>
          <cell r="L746" t="str">
            <v>R-All-HVAC-ER-All-All-E</v>
          </cell>
        </row>
        <row r="747">
          <cell r="B747" t="str">
            <v>RHVEN91007</v>
          </cell>
          <cell r="C747" t="str">
            <v>L</v>
          </cell>
          <cell r="D747" t="str">
            <v>Residential</v>
          </cell>
          <cell r="E747" t="str">
            <v>HVAC</v>
          </cell>
          <cell r="F747" t="str">
            <v>Envelope</v>
          </cell>
          <cell r="G747" t="str">
            <v>Air Sealing</v>
          </cell>
          <cell r="H747" t="str">
            <v>ResSector</v>
          </cell>
          <cell r="I747" t="str">
            <v>No</v>
          </cell>
          <cell r="J747" t="str">
            <v>x</v>
          </cell>
          <cell r="K747" t="str">
            <v>x</v>
          </cell>
          <cell r="L747" t="str">
            <v>R-All-HVAC-ER-All-All-E</v>
          </cell>
        </row>
        <row r="748">
          <cell r="B748" t="str">
            <v>RHVEN91008</v>
          </cell>
          <cell r="C748" t="str">
            <v>L</v>
          </cell>
          <cell r="D748" t="str">
            <v>Residential</v>
          </cell>
          <cell r="E748" t="str">
            <v>HVAC</v>
          </cell>
          <cell r="F748" t="str">
            <v>Envelope</v>
          </cell>
          <cell r="G748" t="str">
            <v>Insulation</v>
          </cell>
          <cell r="H748" t="str">
            <v>ResSector</v>
          </cell>
          <cell r="I748" t="str">
            <v>No</v>
          </cell>
          <cell r="J748" t="str">
            <v>x</v>
          </cell>
          <cell r="K748" t="str">
            <v>x</v>
          </cell>
          <cell r="L748" t="str">
            <v>R-All-HVAC-ER-All-All-E</v>
          </cell>
        </row>
        <row r="749">
          <cell r="B749" t="str">
            <v>RHVEN91009</v>
          </cell>
          <cell r="C749" t="str">
            <v>L</v>
          </cell>
          <cell r="D749" t="str">
            <v>Residential</v>
          </cell>
          <cell r="E749" t="str">
            <v>HVAC</v>
          </cell>
          <cell r="F749" t="str">
            <v>Envelope</v>
          </cell>
          <cell r="G749" t="str">
            <v>Windows</v>
          </cell>
          <cell r="H749" t="str">
            <v>ResSector</v>
          </cell>
          <cell r="I749" t="str">
            <v>No</v>
          </cell>
          <cell r="J749" t="str">
            <v>x</v>
          </cell>
          <cell r="K749" t="str">
            <v>x</v>
          </cell>
          <cell r="L749" t="str">
            <v>R-All-HVAC-ER-All-All-E</v>
          </cell>
        </row>
        <row r="750">
          <cell r="B750" t="str">
            <v>RHVHR81010</v>
          </cell>
          <cell r="C750" t="str">
            <v>R</v>
          </cell>
          <cell r="D750" t="str">
            <v>Residential</v>
          </cell>
          <cell r="E750" t="str">
            <v>HVAC</v>
          </cell>
          <cell r="F750" t="str">
            <v>Heat Recovery</v>
          </cell>
          <cell r="G750" t="str">
            <v>Heat Recovery Improvements</v>
          </cell>
          <cell r="H750" t="str">
            <v>ResSector</v>
          </cell>
          <cell r="I750" t="str">
            <v>No</v>
          </cell>
          <cell r="J750" t="str">
            <v>x</v>
          </cell>
          <cell r="K750" t="str">
            <v>x</v>
          </cell>
          <cell r="L750" t="str">
            <v>R-All-HVAC-ER-All-All-E</v>
          </cell>
        </row>
        <row r="751">
          <cell r="B751" t="str">
            <v>RHVHR91010</v>
          </cell>
          <cell r="C751" t="str">
            <v>L</v>
          </cell>
          <cell r="D751" t="str">
            <v>Residential</v>
          </cell>
          <cell r="E751" t="str">
            <v>HVAC</v>
          </cell>
          <cell r="F751" t="str">
            <v>Heat Recovery</v>
          </cell>
          <cell r="G751" t="str">
            <v>Heat Recovery Improvements</v>
          </cell>
          <cell r="H751" t="str">
            <v>ResSector</v>
          </cell>
          <cell r="I751" t="str">
            <v>No</v>
          </cell>
          <cell r="J751" t="str">
            <v>x</v>
          </cell>
          <cell r="K751" t="str">
            <v>x</v>
          </cell>
          <cell r="L751" t="str">
            <v>R-All-HVAC-ER-All-All-E</v>
          </cell>
        </row>
        <row r="752">
          <cell r="B752" t="str">
            <v>RHVHS81002</v>
          </cell>
          <cell r="C752" t="str">
            <v>R</v>
          </cell>
          <cell r="D752" t="str">
            <v>Residential</v>
          </cell>
          <cell r="E752" t="str">
            <v>HVAC</v>
          </cell>
          <cell r="F752" t="str">
            <v>HVAC System</v>
          </cell>
          <cell r="G752" t="str">
            <v>Air-Source Heat Pumps w/Duct Sealing</v>
          </cell>
          <cell r="H752" t="str">
            <v>ResSector</v>
          </cell>
          <cell r="I752" t="str">
            <v>No</v>
          </cell>
          <cell r="J752" t="str">
            <v>x</v>
          </cell>
          <cell r="K752" t="str">
            <v>x</v>
          </cell>
          <cell r="L752" t="str">
            <v>R-All-HVAC-ASHP-All-All-E</v>
          </cell>
        </row>
        <row r="753">
          <cell r="B753" t="str">
            <v>RHVHS81003</v>
          </cell>
          <cell r="C753" t="str">
            <v>R</v>
          </cell>
          <cell r="D753" t="str">
            <v>Residential</v>
          </cell>
          <cell r="E753" t="str">
            <v>HVAC</v>
          </cell>
          <cell r="F753" t="str">
            <v>HVAC System</v>
          </cell>
          <cell r="G753" t="str">
            <v>Air-Source Heat Pumps w/o Duct Sealing</v>
          </cell>
          <cell r="H753" t="str">
            <v>ResSector</v>
          </cell>
          <cell r="I753" t="str">
            <v>No</v>
          </cell>
          <cell r="J753" t="str">
            <v>x</v>
          </cell>
          <cell r="K753" t="str">
            <v>x</v>
          </cell>
          <cell r="L753" t="str">
            <v>R-All-HVAC-ASHP-All-All-E</v>
          </cell>
        </row>
        <row r="754">
          <cell r="B754" t="str">
            <v>RHVHS81004</v>
          </cell>
          <cell r="C754" t="str">
            <v>R</v>
          </cell>
          <cell r="D754" t="str">
            <v>Residential</v>
          </cell>
          <cell r="E754" t="str">
            <v>HVAC</v>
          </cell>
          <cell r="F754" t="str">
            <v>HVAC System</v>
          </cell>
          <cell r="G754" t="str">
            <v>Ground-source Heat Pump</v>
          </cell>
          <cell r="H754" t="str">
            <v>ResSector</v>
          </cell>
          <cell r="I754" t="str">
            <v>No</v>
          </cell>
          <cell r="J754" t="str">
            <v>x</v>
          </cell>
          <cell r="K754" t="str">
            <v>x</v>
          </cell>
          <cell r="L754" t="str">
            <v>R-All-HVAC-ASHP-All-All-E</v>
          </cell>
        </row>
        <row r="755">
          <cell r="B755" t="str">
            <v>RHVHS81005</v>
          </cell>
          <cell r="C755" t="str">
            <v>R</v>
          </cell>
          <cell r="D755" t="str">
            <v>Residential</v>
          </cell>
          <cell r="E755" t="str">
            <v>HVAC</v>
          </cell>
          <cell r="F755" t="str">
            <v>HVAC System</v>
          </cell>
          <cell r="G755" t="str">
            <v>Ground-Source Heat Pumps w/ Duct Sealing</v>
          </cell>
          <cell r="H755" t="str">
            <v>ResSector</v>
          </cell>
          <cell r="I755" t="str">
            <v>No</v>
          </cell>
          <cell r="J755" t="str">
            <v>x</v>
          </cell>
          <cell r="K755" t="str">
            <v>x</v>
          </cell>
          <cell r="L755" t="str">
            <v>R-All-HVAC-ASHP-All-All-E</v>
          </cell>
        </row>
        <row r="756">
          <cell r="B756" t="str">
            <v>RHVHS81006</v>
          </cell>
          <cell r="C756" t="str">
            <v>R</v>
          </cell>
          <cell r="D756" t="str">
            <v>Residential</v>
          </cell>
          <cell r="E756" t="str">
            <v>HVAC</v>
          </cell>
          <cell r="F756" t="str">
            <v>HVAC System</v>
          </cell>
          <cell r="G756" t="str">
            <v>Ground-Source Heat Pumps w/o Duct Sealing</v>
          </cell>
          <cell r="H756" t="str">
            <v>ResSector</v>
          </cell>
          <cell r="I756" t="str">
            <v>No</v>
          </cell>
          <cell r="J756" t="str">
            <v>x</v>
          </cell>
          <cell r="K756" t="str">
            <v>x</v>
          </cell>
          <cell r="L756" t="str">
            <v>R-All-HVAC-ASHP-All-All-E</v>
          </cell>
        </row>
        <row r="757">
          <cell r="B757" t="str">
            <v>RHVHS81011</v>
          </cell>
          <cell r="C757" t="str">
            <v>R</v>
          </cell>
          <cell r="D757" t="str">
            <v>Residential</v>
          </cell>
          <cell r="E757" t="str">
            <v>HVAC</v>
          </cell>
          <cell r="F757" t="str">
            <v>HVAC System</v>
          </cell>
          <cell r="G757" t="str">
            <v>Interactive HVAC System Improvements</v>
          </cell>
          <cell r="H757" t="str">
            <v>ResSector</v>
          </cell>
          <cell r="I757" t="str">
            <v>No</v>
          </cell>
          <cell r="J757" t="str">
            <v>x</v>
          </cell>
          <cell r="K757" t="str">
            <v>x</v>
          </cell>
          <cell r="L757" t="str">
            <v>R-All-HVAC-ASHP-All-All-E</v>
          </cell>
        </row>
        <row r="758">
          <cell r="B758" t="str">
            <v>RHVHS81012</v>
          </cell>
          <cell r="C758" t="str">
            <v>R</v>
          </cell>
          <cell r="D758" t="str">
            <v>Residential</v>
          </cell>
          <cell r="E758" t="str">
            <v>HVAC</v>
          </cell>
          <cell r="F758" t="str">
            <v>HVAC System</v>
          </cell>
          <cell r="G758" t="str">
            <v>Variable Speed Heat Pumps w/o Duct Sealing</v>
          </cell>
          <cell r="H758" t="str">
            <v>ResSector</v>
          </cell>
          <cell r="I758" t="str">
            <v>No</v>
          </cell>
          <cell r="J758" t="str">
            <v>x</v>
          </cell>
          <cell r="K758" t="str">
            <v>x</v>
          </cell>
          <cell r="L758" t="str">
            <v>R-All-HVAC-ASHP-All-All-E</v>
          </cell>
        </row>
        <row r="759">
          <cell r="B759" t="str">
            <v>RHVHS91002</v>
          </cell>
          <cell r="C759" t="str">
            <v>L</v>
          </cell>
          <cell r="D759" t="str">
            <v>Residential</v>
          </cell>
          <cell r="E759" t="str">
            <v>HVAC</v>
          </cell>
          <cell r="F759" t="str">
            <v>HVAC System</v>
          </cell>
          <cell r="G759" t="str">
            <v>Air-Source Heat Pumps w/Duct Sealing</v>
          </cell>
          <cell r="H759" t="str">
            <v>ResSector</v>
          </cell>
          <cell r="I759" t="str">
            <v>No</v>
          </cell>
          <cell r="J759" t="str">
            <v>x</v>
          </cell>
          <cell r="K759" t="str">
            <v>x</v>
          </cell>
          <cell r="L759" t="str">
            <v>R-All-HVAC-ASHP-All-All-E</v>
          </cell>
        </row>
        <row r="760">
          <cell r="B760" t="str">
            <v>RHVHS91003</v>
          </cell>
          <cell r="C760" t="str">
            <v>L</v>
          </cell>
          <cell r="D760" t="str">
            <v>Residential</v>
          </cell>
          <cell r="E760" t="str">
            <v>HVAC</v>
          </cell>
          <cell r="F760" t="str">
            <v>HVAC System</v>
          </cell>
          <cell r="G760" t="str">
            <v>Air-Source Heat Pumps w/o Duct Sealing</v>
          </cell>
          <cell r="H760" t="str">
            <v>ResSector</v>
          </cell>
          <cell r="I760" t="str">
            <v>No</v>
          </cell>
          <cell r="J760" t="str">
            <v>x</v>
          </cell>
          <cell r="K760" t="str">
            <v>x</v>
          </cell>
          <cell r="L760" t="str">
            <v>R-All-HVAC-ASHP-All-All-E</v>
          </cell>
        </row>
        <row r="761">
          <cell r="B761" t="str">
            <v>RHVHS91004</v>
          </cell>
          <cell r="C761" t="str">
            <v>L</v>
          </cell>
          <cell r="D761" t="str">
            <v>Residential</v>
          </cell>
          <cell r="E761" t="str">
            <v>HVAC</v>
          </cell>
          <cell r="F761" t="str">
            <v>HVAC System</v>
          </cell>
          <cell r="G761" t="str">
            <v>Ground-source Heat Pump</v>
          </cell>
          <cell r="H761" t="str">
            <v>ResSector</v>
          </cell>
          <cell r="I761" t="str">
            <v>No</v>
          </cell>
          <cell r="J761" t="str">
            <v>x</v>
          </cell>
          <cell r="K761" t="str">
            <v>x</v>
          </cell>
          <cell r="L761" t="str">
            <v>R-All-HVAC-ASHP-All-All-E</v>
          </cell>
        </row>
        <row r="762">
          <cell r="B762" t="str">
            <v>RHVHS91005</v>
          </cell>
          <cell r="C762" t="str">
            <v>L</v>
          </cell>
          <cell r="D762" t="str">
            <v>Residential</v>
          </cell>
          <cell r="E762" t="str">
            <v>HVAC</v>
          </cell>
          <cell r="F762" t="str">
            <v>HVAC System</v>
          </cell>
          <cell r="G762" t="str">
            <v>Ground-Source Heat Pumps w/ Duct Sealing</v>
          </cell>
          <cell r="H762" t="str">
            <v>ResSector</v>
          </cell>
          <cell r="I762" t="str">
            <v>No</v>
          </cell>
          <cell r="J762" t="str">
            <v>x</v>
          </cell>
          <cell r="K762" t="str">
            <v>x</v>
          </cell>
          <cell r="L762" t="str">
            <v>R-All-HVAC-ASHP-All-All-E</v>
          </cell>
        </row>
        <row r="763">
          <cell r="B763" t="str">
            <v>RHVHS91006</v>
          </cell>
          <cell r="C763" t="str">
            <v>L</v>
          </cell>
          <cell r="D763" t="str">
            <v>Residential</v>
          </cell>
          <cell r="E763" t="str">
            <v>HVAC</v>
          </cell>
          <cell r="F763" t="str">
            <v>HVAC System</v>
          </cell>
          <cell r="G763" t="str">
            <v>Ground-Source Heat Pumps w/o Duct Sealing</v>
          </cell>
          <cell r="H763" t="str">
            <v>ResSector</v>
          </cell>
          <cell r="I763" t="str">
            <v>No</v>
          </cell>
          <cell r="J763" t="str">
            <v>x</v>
          </cell>
          <cell r="K763" t="str">
            <v>x</v>
          </cell>
          <cell r="L763" t="str">
            <v>R-All-HVAC-ASHP-All-All-E</v>
          </cell>
        </row>
        <row r="764">
          <cell r="B764" t="str">
            <v>RHVHS91011</v>
          </cell>
          <cell r="C764" t="str">
            <v>L</v>
          </cell>
          <cell r="D764" t="str">
            <v>Residential</v>
          </cell>
          <cell r="E764" t="str">
            <v>HVAC</v>
          </cell>
          <cell r="F764" t="str">
            <v>HVAC System</v>
          </cell>
          <cell r="G764" t="str">
            <v>Interactive HVAC System Improvements</v>
          </cell>
          <cell r="H764" t="str">
            <v>ResSector</v>
          </cell>
          <cell r="I764" t="str">
            <v>No</v>
          </cell>
          <cell r="J764" t="str">
            <v>x</v>
          </cell>
          <cell r="K764" t="str">
            <v>x</v>
          </cell>
          <cell r="L764" t="str">
            <v>R-All-HVAC-ASHP-All-All-E</v>
          </cell>
        </row>
        <row r="765">
          <cell r="B765" t="str">
            <v>RHVHS91012</v>
          </cell>
          <cell r="C765" t="str">
            <v>L</v>
          </cell>
          <cell r="D765" t="str">
            <v>Residential</v>
          </cell>
          <cell r="E765" t="str">
            <v>HVAC</v>
          </cell>
          <cell r="F765" t="str">
            <v>HVAC System</v>
          </cell>
          <cell r="G765" t="str">
            <v>Variable Speed Heat Pumps w/o Duct Sealing</v>
          </cell>
          <cell r="H765" t="str">
            <v>ResSector</v>
          </cell>
          <cell r="I765" t="str">
            <v>No</v>
          </cell>
          <cell r="J765" t="str">
            <v>x</v>
          </cell>
          <cell r="K765" t="str">
            <v>x</v>
          </cell>
          <cell r="L765" t="str">
            <v>R-All-HVAC-ASHP-All-All-E</v>
          </cell>
        </row>
        <row r="766">
          <cell r="B766" t="str">
            <v>RHVHS91013</v>
          </cell>
          <cell r="C766" t="str">
            <v>L</v>
          </cell>
          <cell r="D766" t="str">
            <v>Residential</v>
          </cell>
          <cell r="E766" t="str">
            <v>HVAC</v>
          </cell>
          <cell r="F766" t="str">
            <v>HVAC System</v>
          </cell>
          <cell r="G766" t="str">
            <v>Ductless Heat Pump</v>
          </cell>
          <cell r="H766" t="str">
            <v>ResSector</v>
          </cell>
          <cell r="I766" t="str">
            <v>No</v>
          </cell>
          <cell r="J766" t="str">
            <v>x</v>
          </cell>
          <cell r="K766" t="str">
            <v>x</v>
          </cell>
          <cell r="L766" t="str">
            <v>R-All-HVAC-ASHP-All-All-E</v>
          </cell>
        </row>
        <row r="767">
          <cell r="B767" t="str">
            <v>RLILB91001</v>
          </cell>
          <cell r="C767" t="str">
            <v>L</v>
          </cell>
          <cell r="D767" t="str">
            <v>Residential</v>
          </cell>
          <cell r="E767" t="str">
            <v>Lighting</v>
          </cell>
          <cell r="F767" t="str">
            <v>Lighting</v>
          </cell>
          <cell r="G767" t="str">
            <v>Lamps/Fixtures</v>
          </cell>
          <cell r="H767" t="str">
            <v>ResSector</v>
          </cell>
          <cell r="I767" t="str">
            <v>No</v>
          </cell>
          <cell r="J767" t="str">
            <v>x</v>
          </cell>
          <cell r="K767" t="str">
            <v>x</v>
          </cell>
          <cell r="L767" t="str">
            <v>R-All-Lgt-Lighting-All-All-R</v>
          </cell>
        </row>
        <row r="768">
          <cell r="B768" t="str">
            <v>RWBWB92123</v>
          </cell>
          <cell r="C768" t="str">
            <v>L</v>
          </cell>
          <cell r="D768" t="str">
            <v>Residential</v>
          </cell>
          <cell r="E768" t="str">
            <v>Whole Bldg/Meter Level</v>
          </cell>
          <cell r="F768" t="str">
            <v>Whole Bldg/Meter Level System Improvements</v>
          </cell>
          <cell r="G768" t="str">
            <v>New Homes</v>
          </cell>
          <cell r="H768" t="str">
            <v>ResSector</v>
          </cell>
          <cell r="I768" t="str">
            <v>No</v>
          </cell>
          <cell r="J768" t="str">
            <v>x</v>
          </cell>
          <cell r="K768" t="str">
            <v>x</v>
          </cell>
          <cell r="L768" t="str">
            <v>R-All-Bld-Bldg-All-All-R</v>
          </cell>
        </row>
        <row r="769">
          <cell r="B769" t="str">
            <v>RWHWH81001</v>
          </cell>
          <cell r="C769" t="str">
            <v>R</v>
          </cell>
          <cell r="D769" t="str">
            <v>Residential</v>
          </cell>
          <cell r="E769" t="str">
            <v>Water Heating</v>
          </cell>
          <cell r="F769" t="str">
            <v>Water Heaters</v>
          </cell>
          <cell r="G769" t="str">
            <v>Heat Pump Water Heaters</v>
          </cell>
          <cell r="H769" t="str">
            <v>ResSector</v>
          </cell>
          <cell r="I769" t="str">
            <v>No</v>
          </cell>
          <cell r="J769" t="str">
            <v>x</v>
          </cell>
          <cell r="K769" t="str">
            <v>x</v>
          </cell>
          <cell r="L769" t="str">
            <v>R-All-WH-WHConvert-All-All-N</v>
          </cell>
        </row>
        <row r="770">
          <cell r="B770" t="str">
            <v>RWHWH91001</v>
          </cell>
          <cell r="C770" t="str">
            <v>L</v>
          </cell>
          <cell r="D770" t="str">
            <v>Residential</v>
          </cell>
          <cell r="E770" t="str">
            <v>Water Heating</v>
          </cell>
          <cell r="F770" t="str">
            <v>Water Heaters</v>
          </cell>
          <cell r="G770" t="str">
            <v>Heat Pump Water Heaters</v>
          </cell>
          <cell r="H770" t="str">
            <v>ResSector</v>
          </cell>
          <cell r="I770" t="str">
            <v>No</v>
          </cell>
          <cell r="J770" t="str">
            <v>x</v>
          </cell>
          <cell r="K770" t="str">
            <v>x</v>
          </cell>
          <cell r="L770" t="str">
            <v>R-All-WH-WHConvert-All-All-N</v>
          </cell>
        </row>
        <row r="771">
          <cell r="B771" t="str">
            <v>RWHWU91001</v>
          </cell>
          <cell r="C771" t="str">
            <v>L</v>
          </cell>
          <cell r="D771" t="str">
            <v>Residential</v>
          </cell>
          <cell r="E771" t="str">
            <v>Water Heating</v>
          </cell>
          <cell r="F771" t="str">
            <v>Water Using Devices</v>
          </cell>
          <cell r="G771" t="str">
            <v>Clothes Washers</v>
          </cell>
          <cell r="H771" t="str">
            <v>ResSector</v>
          </cell>
          <cell r="I771" t="str">
            <v>No</v>
          </cell>
          <cell r="J771" t="str">
            <v>x</v>
          </cell>
          <cell r="K771" t="str">
            <v>x</v>
          </cell>
          <cell r="L771" t="str">
            <v>R-All-WH-Cwash-All-All-R</v>
          </cell>
        </row>
        <row r="772">
          <cell r="B772" t="str">
            <v>RWHWU91002</v>
          </cell>
          <cell r="C772" t="str">
            <v>L</v>
          </cell>
          <cell r="D772" t="str">
            <v>Residential</v>
          </cell>
          <cell r="E772" t="str">
            <v>Water Heating</v>
          </cell>
          <cell r="F772" t="str">
            <v>Water Using Devices</v>
          </cell>
          <cell r="G772" t="str">
            <v>Showerheads</v>
          </cell>
          <cell r="H772" t="str">
            <v>ResSector</v>
          </cell>
          <cell r="I772" t="str">
            <v>No</v>
          </cell>
          <cell r="J772" t="str">
            <v>x</v>
          </cell>
          <cell r="K772" t="str">
            <v>x</v>
          </cell>
          <cell r="L772" t="str">
            <v>R-All-WH-ERWH-All-All-R</v>
          </cell>
        </row>
        <row r="773">
          <cell r="B773" t="str">
            <v>UUDCA85001</v>
          </cell>
          <cell r="C773" t="str">
            <v>R</v>
          </cell>
          <cell r="D773" t="str">
            <v>Utility System Efficiency</v>
          </cell>
          <cell r="E773" t="str">
            <v>Utility Distribution System</v>
          </cell>
          <cell r="F773" t="str">
            <v>Capacitors</v>
          </cell>
          <cell r="G773" t="str">
            <v>Fixed and Switched Shunt Capacitor</v>
          </cell>
          <cell r="H773" t="str">
            <v>SysLoad</v>
          </cell>
          <cell r="I773" t="str">
            <v>No</v>
          </cell>
          <cell r="J773" t="str">
            <v>x</v>
          </cell>
          <cell r="K773" t="str">
            <v>x</v>
          </cell>
          <cell r="L773" t="str">
            <v>Distribution</v>
          </cell>
        </row>
        <row r="774">
          <cell r="B774" t="str">
            <v>UUDCA95001</v>
          </cell>
          <cell r="C774" t="str">
            <v>L</v>
          </cell>
          <cell r="D774" t="str">
            <v>Utility System Efficiency</v>
          </cell>
          <cell r="E774" t="str">
            <v>Utility Distribution System</v>
          </cell>
          <cell r="F774" t="str">
            <v>Capacitors</v>
          </cell>
          <cell r="G774" t="str">
            <v>Fixed and Switched Shunt Capacitor</v>
          </cell>
          <cell r="H774" t="str">
            <v>SysLoad</v>
          </cell>
          <cell r="I774" t="str">
            <v>No</v>
          </cell>
          <cell r="J774" t="str">
            <v>x</v>
          </cell>
          <cell r="K774" t="str">
            <v>x</v>
          </cell>
          <cell r="L774" t="str">
            <v>Distribution</v>
          </cell>
        </row>
        <row r="775">
          <cell r="B775" t="str">
            <v>UUDCN85002</v>
          </cell>
          <cell r="C775" t="str">
            <v>R</v>
          </cell>
          <cell r="D775" t="str">
            <v>Utility System Efficiency</v>
          </cell>
          <cell r="E775" t="str">
            <v>Utility Distribution System</v>
          </cell>
          <cell r="F775" t="str">
            <v>Conductors</v>
          </cell>
          <cell r="G775" t="str">
            <v>Service Conductor Replacement</v>
          </cell>
          <cell r="H775" t="str">
            <v>SysLoad</v>
          </cell>
          <cell r="I775" t="str">
            <v>No</v>
          </cell>
          <cell r="J775" t="str">
            <v>x</v>
          </cell>
          <cell r="K775" t="str">
            <v>x</v>
          </cell>
          <cell r="L775" t="str">
            <v>Distribution</v>
          </cell>
        </row>
        <row r="776">
          <cell r="B776" t="str">
            <v>UUDCN95002</v>
          </cell>
          <cell r="C776" t="str">
            <v>L</v>
          </cell>
          <cell r="D776" t="str">
            <v>Utility System Efficiency</v>
          </cell>
          <cell r="E776" t="str">
            <v>Utility Distribution System</v>
          </cell>
          <cell r="F776" t="str">
            <v>Conductors</v>
          </cell>
          <cell r="G776" t="str">
            <v>Service Conductor Replacement</v>
          </cell>
          <cell r="H776" t="str">
            <v>SysLoad</v>
          </cell>
          <cell r="I776" t="str">
            <v>No</v>
          </cell>
          <cell r="J776" t="str">
            <v>x</v>
          </cell>
          <cell r="K776" t="str">
            <v>x</v>
          </cell>
          <cell r="L776" t="str">
            <v>Distribution</v>
          </cell>
        </row>
        <row r="777">
          <cell r="B777" t="str">
            <v>UUDIN85003</v>
          </cell>
          <cell r="C777" t="str">
            <v>R</v>
          </cell>
          <cell r="D777" t="str">
            <v>Utility System Efficiency</v>
          </cell>
          <cell r="E777" t="str">
            <v>Utility Distribution System</v>
          </cell>
          <cell r="F777" t="str">
            <v>Insulators</v>
          </cell>
          <cell r="G777" t="str">
            <v>Insulators</v>
          </cell>
          <cell r="H777" t="str">
            <v>SysLoad</v>
          </cell>
          <cell r="I777" t="str">
            <v>No</v>
          </cell>
          <cell r="J777" t="str">
            <v>x</v>
          </cell>
          <cell r="K777" t="str">
            <v>x</v>
          </cell>
          <cell r="L777" t="str">
            <v>Distribution</v>
          </cell>
        </row>
        <row r="778">
          <cell r="B778" t="str">
            <v>UUDIN95003</v>
          </cell>
          <cell r="C778" t="str">
            <v>L</v>
          </cell>
          <cell r="D778" t="str">
            <v>Utility System Efficiency</v>
          </cell>
          <cell r="E778" t="str">
            <v>Utility Distribution System</v>
          </cell>
          <cell r="F778" t="str">
            <v>Insulators</v>
          </cell>
          <cell r="G778" t="str">
            <v>Insulators</v>
          </cell>
          <cell r="H778" t="str">
            <v>SysLoad</v>
          </cell>
          <cell r="I778" t="str">
            <v>No</v>
          </cell>
          <cell r="J778" t="str">
            <v>x</v>
          </cell>
          <cell r="K778" t="str">
            <v>x</v>
          </cell>
          <cell r="L778" t="str">
            <v>Distribution</v>
          </cell>
        </row>
        <row r="779">
          <cell r="B779" t="str">
            <v>UUDPO85004</v>
          </cell>
          <cell r="C779" t="str">
            <v>R</v>
          </cell>
          <cell r="D779" t="str">
            <v>Utility System Efficiency</v>
          </cell>
          <cell r="E779" t="str">
            <v>Utility Distribution System</v>
          </cell>
          <cell r="F779" t="str">
            <v>Power Factor Improvements</v>
          </cell>
          <cell r="G779" t="str">
            <v>Operation System Improvements</v>
          </cell>
          <cell r="H779" t="str">
            <v>SysLoad</v>
          </cell>
          <cell r="I779" t="str">
            <v>No</v>
          </cell>
          <cell r="J779" t="str">
            <v>x</v>
          </cell>
          <cell r="K779" t="str">
            <v>x</v>
          </cell>
          <cell r="L779" t="str">
            <v>Distribution</v>
          </cell>
        </row>
        <row r="780">
          <cell r="B780" t="str">
            <v>UUDPO85005</v>
          </cell>
          <cell r="C780" t="str">
            <v>R</v>
          </cell>
          <cell r="D780" t="str">
            <v>Utility System Efficiency</v>
          </cell>
          <cell r="E780" t="str">
            <v>Utility Distribution System</v>
          </cell>
          <cell r="F780" t="str">
            <v>Power Factor Improvements</v>
          </cell>
          <cell r="G780" t="str">
            <v>VAR management/Controls</v>
          </cell>
          <cell r="H780" t="str">
            <v>SysLoad</v>
          </cell>
          <cell r="I780" t="str">
            <v>No</v>
          </cell>
          <cell r="J780" t="str">
            <v>x</v>
          </cell>
          <cell r="K780" t="str">
            <v>x</v>
          </cell>
          <cell r="L780" t="str">
            <v>Distribution</v>
          </cell>
        </row>
        <row r="781">
          <cell r="B781" t="str">
            <v>UUDPO95004</v>
          </cell>
          <cell r="C781" t="str">
            <v>L</v>
          </cell>
          <cell r="D781" t="str">
            <v>Utility System Efficiency</v>
          </cell>
          <cell r="E781" t="str">
            <v>Utility Distribution System</v>
          </cell>
          <cell r="F781" t="str">
            <v>Power Factor Improvements</v>
          </cell>
          <cell r="G781" t="str">
            <v>Operation System Improvements</v>
          </cell>
          <cell r="H781" t="str">
            <v>SysLoad</v>
          </cell>
          <cell r="I781" t="str">
            <v>No</v>
          </cell>
          <cell r="J781" t="str">
            <v>x</v>
          </cell>
          <cell r="K781" t="str">
            <v>x</v>
          </cell>
          <cell r="L781" t="str">
            <v>Distribution</v>
          </cell>
        </row>
        <row r="782">
          <cell r="B782" t="str">
            <v>UUDPO95005</v>
          </cell>
          <cell r="C782" t="str">
            <v>L</v>
          </cell>
          <cell r="D782" t="str">
            <v>Utility System Efficiency</v>
          </cell>
          <cell r="E782" t="str">
            <v>Utility Distribution System</v>
          </cell>
          <cell r="F782" t="str">
            <v>Power Factor Improvements</v>
          </cell>
          <cell r="G782" t="str">
            <v>VAR management/Controls</v>
          </cell>
          <cell r="H782" t="str">
            <v>SysLoad</v>
          </cell>
          <cell r="I782" t="str">
            <v>No</v>
          </cell>
          <cell r="J782" t="str">
            <v>x</v>
          </cell>
          <cell r="K782" t="str">
            <v>x</v>
          </cell>
          <cell r="L782" t="str">
            <v>Distribution</v>
          </cell>
        </row>
        <row r="783">
          <cell r="B783" t="str">
            <v>UUDTR85006</v>
          </cell>
          <cell r="C783" t="str">
            <v>R</v>
          </cell>
          <cell r="D783" t="str">
            <v>Utility System Efficiency</v>
          </cell>
          <cell r="E783" t="str">
            <v>Utility Distribution System</v>
          </cell>
          <cell r="F783" t="str">
            <v>Transformers</v>
          </cell>
          <cell r="G783" t="str">
            <v>Transformer Load Management</v>
          </cell>
          <cell r="H783" t="str">
            <v>SysLoad</v>
          </cell>
          <cell r="I783" t="str">
            <v>No</v>
          </cell>
          <cell r="J783" t="str">
            <v>x</v>
          </cell>
          <cell r="K783" t="str">
            <v>x</v>
          </cell>
          <cell r="L783" t="str">
            <v>Distribution</v>
          </cell>
        </row>
        <row r="784">
          <cell r="B784" t="str">
            <v>UUDTR85007</v>
          </cell>
          <cell r="C784" t="str">
            <v>R</v>
          </cell>
          <cell r="D784" t="str">
            <v>Utility System Efficiency</v>
          </cell>
          <cell r="E784" t="str">
            <v>Utility Distribution System</v>
          </cell>
          <cell r="F784" t="str">
            <v>Transformers</v>
          </cell>
          <cell r="G784" t="str">
            <v>Transformers (NEMA TP-1 or Higher)</v>
          </cell>
          <cell r="H784" t="str">
            <v>SysLoad</v>
          </cell>
          <cell r="I784" t="str">
            <v>No</v>
          </cell>
          <cell r="J784" t="str">
            <v>x</v>
          </cell>
          <cell r="K784" t="str">
            <v>x</v>
          </cell>
          <cell r="L784" t="str">
            <v>Distribution</v>
          </cell>
        </row>
        <row r="785">
          <cell r="B785" t="str">
            <v>UUDTR95006</v>
          </cell>
          <cell r="C785" t="str">
            <v>L</v>
          </cell>
          <cell r="D785" t="str">
            <v>Utility System Efficiency</v>
          </cell>
          <cell r="E785" t="str">
            <v>Utility Distribution System</v>
          </cell>
          <cell r="F785" t="str">
            <v>Transformers</v>
          </cell>
          <cell r="G785" t="str">
            <v>Transformer Load Management</v>
          </cell>
          <cell r="H785" t="str">
            <v>SysLoad</v>
          </cell>
          <cell r="I785" t="str">
            <v>No</v>
          </cell>
          <cell r="J785" t="str">
            <v>x</v>
          </cell>
          <cell r="K785" t="str">
            <v>x</v>
          </cell>
          <cell r="L785" t="str">
            <v>Distribution</v>
          </cell>
        </row>
        <row r="786">
          <cell r="B786" t="str">
            <v>UUDTR95007</v>
          </cell>
          <cell r="C786" t="str">
            <v>L</v>
          </cell>
          <cell r="D786" t="str">
            <v>Utility System Efficiency</v>
          </cell>
          <cell r="E786" t="str">
            <v>Utility Distribution System</v>
          </cell>
          <cell r="F786" t="str">
            <v>Transformers</v>
          </cell>
          <cell r="G786" t="str">
            <v>Transformers (NEMA TP-1 or Higher)</v>
          </cell>
          <cell r="H786" t="str">
            <v>SysLoad</v>
          </cell>
          <cell r="I786" t="str">
            <v>No</v>
          </cell>
          <cell r="J786" t="str">
            <v>x</v>
          </cell>
          <cell r="K786" t="str">
            <v>x</v>
          </cell>
          <cell r="L786" t="str">
            <v>Distribution</v>
          </cell>
        </row>
        <row r="787">
          <cell r="B787" t="str">
            <v>UUDUS85008</v>
          </cell>
          <cell r="C787" t="str">
            <v>R</v>
          </cell>
          <cell r="D787" t="str">
            <v>Utility System Efficiency</v>
          </cell>
          <cell r="E787" t="str">
            <v>Utility Distribution System</v>
          </cell>
          <cell r="F787" t="str">
            <v>Utility Station Service Loads</v>
          </cell>
          <cell r="G787" t="str">
            <v>Utility Remote Feedback</v>
          </cell>
          <cell r="H787" t="str">
            <v>SysLoad</v>
          </cell>
          <cell r="I787" t="str">
            <v>No</v>
          </cell>
          <cell r="J787" t="str">
            <v>x</v>
          </cell>
          <cell r="K787" t="str">
            <v>x</v>
          </cell>
          <cell r="L787" t="str">
            <v>Distribution</v>
          </cell>
        </row>
        <row r="788">
          <cell r="B788" t="str">
            <v>UUDUS85009</v>
          </cell>
          <cell r="C788" t="str">
            <v>R</v>
          </cell>
          <cell r="D788" t="str">
            <v>Utility System Efficiency</v>
          </cell>
          <cell r="E788" t="str">
            <v>Utility Distribution System</v>
          </cell>
          <cell r="F788" t="str">
            <v>Utility Station Service Loads</v>
          </cell>
          <cell r="G788" t="str">
            <v>Utility Service Connection Standards</v>
          </cell>
          <cell r="H788" t="str">
            <v>SysLoad</v>
          </cell>
          <cell r="I788" t="str">
            <v>No</v>
          </cell>
          <cell r="J788" t="str">
            <v>x</v>
          </cell>
          <cell r="K788" t="str">
            <v>x</v>
          </cell>
          <cell r="L788" t="str">
            <v>Distribution</v>
          </cell>
        </row>
        <row r="789">
          <cell r="B789" t="str">
            <v>UUDUS95008</v>
          </cell>
          <cell r="C789" t="str">
            <v>L</v>
          </cell>
          <cell r="D789" t="str">
            <v>Utility System Efficiency</v>
          </cell>
          <cell r="E789" t="str">
            <v>Utility Distribution System</v>
          </cell>
          <cell r="F789" t="str">
            <v>Utility Station Service Loads</v>
          </cell>
          <cell r="G789" t="str">
            <v>Utility Remote Feedback</v>
          </cell>
          <cell r="H789" t="str">
            <v>SysLoad</v>
          </cell>
          <cell r="I789" t="str">
            <v>No</v>
          </cell>
          <cell r="J789" t="str">
            <v>x</v>
          </cell>
          <cell r="K789" t="str">
            <v>x</v>
          </cell>
          <cell r="L789" t="str">
            <v>Distribution</v>
          </cell>
        </row>
        <row r="790">
          <cell r="B790" t="str">
            <v>UUDUS95009</v>
          </cell>
          <cell r="C790" t="str">
            <v>L</v>
          </cell>
          <cell r="D790" t="str">
            <v>Utility System Efficiency</v>
          </cell>
          <cell r="E790" t="str">
            <v>Utility Distribution System</v>
          </cell>
          <cell r="F790" t="str">
            <v>Utility Station Service Loads</v>
          </cell>
          <cell r="G790" t="str">
            <v>Utility Service Connection Standards</v>
          </cell>
          <cell r="H790" t="str">
            <v>SysLoad</v>
          </cell>
          <cell r="I790" t="str">
            <v>No</v>
          </cell>
          <cell r="J790" t="str">
            <v>x</v>
          </cell>
          <cell r="K790" t="str">
            <v>x</v>
          </cell>
          <cell r="L790" t="str">
            <v>Distribution</v>
          </cell>
        </row>
        <row r="791">
          <cell r="B791" t="str">
            <v>UUGUS85010</v>
          </cell>
          <cell r="C791" t="str">
            <v>R</v>
          </cell>
          <cell r="D791" t="str">
            <v>Utility System Efficiency</v>
          </cell>
          <cell r="E791" t="str">
            <v>Utility Generation System</v>
          </cell>
          <cell r="F791" t="str">
            <v>Utility Station Service Loads</v>
          </cell>
          <cell r="G791" t="str">
            <v>Service Station System Improvements</v>
          </cell>
          <cell r="H791" t="str">
            <v>SysLoad</v>
          </cell>
          <cell r="I791" t="str">
            <v>No</v>
          </cell>
          <cell r="J791" t="str">
            <v>x</v>
          </cell>
          <cell r="K791" t="str">
            <v>x</v>
          </cell>
          <cell r="L791" t="str">
            <v>System-System-Load-Shape-2015</v>
          </cell>
        </row>
        <row r="792">
          <cell r="B792" t="str">
            <v>UUGUS95010</v>
          </cell>
          <cell r="C792" t="str">
            <v>L</v>
          </cell>
          <cell r="D792" t="str">
            <v>Utility System Efficiency</v>
          </cell>
          <cell r="E792" t="str">
            <v>Utility Generation System</v>
          </cell>
          <cell r="F792" t="str">
            <v>Utility Station Service Loads</v>
          </cell>
          <cell r="G792" t="str">
            <v>Service Station System Improvements</v>
          </cell>
          <cell r="H792" t="str">
            <v>SysLoad</v>
          </cell>
          <cell r="I792" t="str">
            <v>No</v>
          </cell>
          <cell r="J792" t="str">
            <v>x</v>
          </cell>
          <cell r="K792" t="str">
            <v>x</v>
          </cell>
          <cell r="L792" t="str">
            <v>System-System-Load-Shape-2015</v>
          </cell>
        </row>
        <row r="793">
          <cell r="B793" t="str">
            <v>UUTCA85012</v>
          </cell>
          <cell r="C793" t="str">
            <v>R</v>
          </cell>
          <cell r="D793" t="str">
            <v>Utility System Efficiency</v>
          </cell>
          <cell r="E793" t="str">
            <v>Utility Transmission System</v>
          </cell>
          <cell r="F793" t="str">
            <v>Capacitors</v>
          </cell>
          <cell r="G793" t="str">
            <v>Fixed and Switched Shunt Capacitor</v>
          </cell>
          <cell r="H793" t="str">
            <v>SysLoad</v>
          </cell>
          <cell r="I793" t="str">
            <v>No</v>
          </cell>
          <cell r="J793" t="str">
            <v>x</v>
          </cell>
          <cell r="K793" t="str">
            <v>x</v>
          </cell>
          <cell r="L793" t="str">
            <v>System-System-Load-Shape-2015</v>
          </cell>
        </row>
        <row r="794">
          <cell r="B794" t="str">
            <v>UUTCA95012</v>
          </cell>
          <cell r="C794" t="str">
            <v>L</v>
          </cell>
          <cell r="D794" t="str">
            <v>Utility System Efficiency</v>
          </cell>
          <cell r="E794" t="str">
            <v>Utility Transmission System</v>
          </cell>
          <cell r="F794" t="str">
            <v>Capacitors</v>
          </cell>
          <cell r="G794" t="str">
            <v>Fixed and Switched Shunt Capacitor</v>
          </cell>
          <cell r="H794" t="str">
            <v>SysLoad</v>
          </cell>
          <cell r="I794" t="str">
            <v>No</v>
          </cell>
          <cell r="J794" t="str">
            <v>x</v>
          </cell>
          <cell r="K794" t="str">
            <v>x</v>
          </cell>
          <cell r="L794" t="str">
            <v>System-System-Load-Shape-2015</v>
          </cell>
        </row>
        <row r="795">
          <cell r="B795" t="str">
            <v>UUTCN85013</v>
          </cell>
          <cell r="C795" t="str">
            <v>R</v>
          </cell>
          <cell r="D795" t="str">
            <v>Utility System Efficiency</v>
          </cell>
          <cell r="E795" t="str">
            <v>Utility Transmission System</v>
          </cell>
          <cell r="F795" t="str">
            <v>Conductors</v>
          </cell>
          <cell r="G795" t="str">
            <v>Service Conductor Replacement</v>
          </cell>
          <cell r="H795" t="str">
            <v>SysLoad</v>
          </cell>
          <cell r="I795" t="str">
            <v>No</v>
          </cell>
          <cell r="J795" t="str">
            <v>x</v>
          </cell>
          <cell r="K795" t="str">
            <v>x</v>
          </cell>
          <cell r="L795" t="str">
            <v>System-System-Load-Shape-2015</v>
          </cell>
        </row>
        <row r="796">
          <cell r="B796" t="str">
            <v>UUTCN95013</v>
          </cell>
          <cell r="C796" t="str">
            <v>L</v>
          </cell>
          <cell r="D796" t="str">
            <v>Utility System Efficiency</v>
          </cell>
          <cell r="E796" t="str">
            <v>Utility Transmission System</v>
          </cell>
          <cell r="F796" t="str">
            <v>Conductors</v>
          </cell>
          <cell r="G796" t="str">
            <v>Service Conductor Replacement</v>
          </cell>
          <cell r="H796" t="str">
            <v>SysLoad</v>
          </cell>
          <cell r="I796" t="str">
            <v>No</v>
          </cell>
          <cell r="J796" t="str">
            <v>x</v>
          </cell>
          <cell r="K796" t="str">
            <v>x</v>
          </cell>
          <cell r="L796" t="str">
            <v>System-System-Load-Shape-2015</v>
          </cell>
        </row>
        <row r="797">
          <cell r="B797" t="str">
            <v>UUTIN85014</v>
          </cell>
          <cell r="C797" t="str">
            <v>R</v>
          </cell>
          <cell r="D797" t="str">
            <v>Utility System Efficiency</v>
          </cell>
          <cell r="E797" t="str">
            <v>Utility Transmission System</v>
          </cell>
          <cell r="F797" t="str">
            <v>Insulators</v>
          </cell>
          <cell r="G797" t="str">
            <v>Fixed and Switched Shunt Capacitor</v>
          </cell>
          <cell r="H797" t="str">
            <v>SysLoad</v>
          </cell>
          <cell r="I797" t="str">
            <v>No</v>
          </cell>
          <cell r="J797" t="str">
            <v>x</v>
          </cell>
          <cell r="K797" t="str">
            <v>x</v>
          </cell>
          <cell r="L797" t="str">
            <v>System-System-Load-Shape-2015</v>
          </cell>
        </row>
        <row r="798">
          <cell r="B798" t="str">
            <v>UUTIN95014</v>
          </cell>
          <cell r="C798" t="str">
            <v>L</v>
          </cell>
          <cell r="D798" t="str">
            <v>Utility System Efficiency</v>
          </cell>
          <cell r="E798" t="str">
            <v>Utility Transmission System</v>
          </cell>
          <cell r="F798" t="str">
            <v>Insulators</v>
          </cell>
          <cell r="G798" t="str">
            <v>Fixed and Switched Shunt Capacitor</v>
          </cell>
          <cell r="H798" t="str">
            <v>SysLoad</v>
          </cell>
          <cell r="I798" t="str">
            <v>No</v>
          </cell>
          <cell r="J798" t="str">
            <v>x</v>
          </cell>
          <cell r="K798" t="str">
            <v>x</v>
          </cell>
          <cell r="L798" t="str">
            <v>System-System-Load-Shape-2015</v>
          </cell>
        </row>
        <row r="799">
          <cell r="B799" t="str">
            <v>UUTOP85011</v>
          </cell>
          <cell r="C799" t="str">
            <v>R</v>
          </cell>
          <cell r="D799" t="str">
            <v>Utility System Efficiency</v>
          </cell>
          <cell r="E799" t="str">
            <v>Utility Transmission System</v>
          </cell>
          <cell r="F799" t="str">
            <v>Operation</v>
          </cell>
          <cell r="G799" t="str">
            <v>Fixed and Switched Shunt Capacitor</v>
          </cell>
          <cell r="H799" t="str">
            <v>SysLoad</v>
          </cell>
          <cell r="I799" t="str">
            <v>No</v>
          </cell>
          <cell r="J799" t="str">
            <v>x</v>
          </cell>
          <cell r="K799" t="str">
            <v>x</v>
          </cell>
          <cell r="L799" t="str">
            <v>System-System-Load-Shape-2015</v>
          </cell>
        </row>
        <row r="800">
          <cell r="B800" t="str">
            <v>UUTOP95011</v>
          </cell>
          <cell r="C800" t="str">
            <v>L</v>
          </cell>
          <cell r="D800" t="str">
            <v>Utility System Efficiency</v>
          </cell>
          <cell r="E800" t="str">
            <v>Utility Transmission System</v>
          </cell>
          <cell r="F800" t="str">
            <v>Operation</v>
          </cell>
          <cell r="G800" t="str">
            <v>Fixed and Switched Shunt Capacitor</v>
          </cell>
          <cell r="H800" t="str">
            <v>SysLoad</v>
          </cell>
          <cell r="I800" t="str">
            <v>No</v>
          </cell>
          <cell r="J800" t="str">
            <v>x</v>
          </cell>
          <cell r="K800" t="str">
            <v>x</v>
          </cell>
          <cell r="L800" t="str">
            <v>System-System-Load-Shape-2015</v>
          </cell>
        </row>
        <row r="801">
          <cell r="B801" t="str">
            <v>UUTPO85015</v>
          </cell>
          <cell r="C801" t="str">
            <v>R</v>
          </cell>
          <cell r="D801" t="str">
            <v>Utility System Efficiency</v>
          </cell>
          <cell r="E801" t="str">
            <v>Utility Transmission System</v>
          </cell>
          <cell r="F801" t="str">
            <v>Power Factor Improvements</v>
          </cell>
          <cell r="G801" t="str">
            <v>VAR management/Controls</v>
          </cell>
          <cell r="H801" t="str">
            <v>SysLoad</v>
          </cell>
          <cell r="I801" t="str">
            <v>No</v>
          </cell>
          <cell r="J801" t="str">
            <v>x</v>
          </cell>
          <cell r="K801" t="str">
            <v>x</v>
          </cell>
          <cell r="L801" t="str">
            <v>System-System-Load-Shape-2015</v>
          </cell>
        </row>
        <row r="802">
          <cell r="B802" t="str">
            <v>UUTPO95015</v>
          </cell>
          <cell r="C802" t="str">
            <v>L</v>
          </cell>
          <cell r="D802" t="str">
            <v>Utility System Efficiency</v>
          </cell>
          <cell r="E802" t="str">
            <v>Utility Transmission System</v>
          </cell>
          <cell r="F802" t="str">
            <v>Power Factor Improvements</v>
          </cell>
          <cell r="G802" t="str">
            <v>VAR management/Controls</v>
          </cell>
          <cell r="H802" t="str">
            <v>SysLoad</v>
          </cell>
          <cell r="I802" t="str">
            <v>No</v>
          </cell>
          <cell r="J802" t="str">
            <v>x</v>
          </cell>
          <cell r="K802" t="str">
            <v>x</v>
          </cell>
          <cell r="L802" t="str">
            <v>System-System-Load-Shape-2015</v>
          </cell>
        </row>
        <row r="803">
          <cell r="B803" t="str">
            <v>UUTTR85016</v>
          </cell>
          <cell r="C803" t="str">
            <v>R</v>
          </cell>
          <cell r="D803" t="str">
            <v>Utility System Efficiency</v>
          </cell>
          <cell r="E803" t="str">
            <v>Utility Transmission System</v>
          </cell>
          <cell r="F803" t="str">
            <v>Transformers</v>
          </cell>
          <cell r="G803" t="str">
            <v>Transformer Load Management</v>
          </cell>
          <cell r="H803" t="str">
            <v>SysLoad</v>
          </cell>
          <cell r="I803" t="str">
            <v>No</v>
          </cell>
          <cell r="J803" t="str">
            <v>x</v>
          </cell>
          <cell r="K803" t="str">
            <v>x</v>
          </cell>
          <cell r="L803" t="str">
            <v>System-System-Load-Shape-2015</v>
          </cell>
        </row>
        <row r="804">
          <cell r="B804" t="str">
            <v>UUTTR85017</v>
          </cell>
          <cell r="C804" t="str">
            <v>R</v>
          </cell>
          <cell r="D804" t="str">
            <v>Utility System Efficiency</v>
          </cell>
          <cell r="E804" t="str">
            <v>Utility Transmission System</v>
          </cell>
          <cell r="F804" t="str">
            <v>Transformers</v>
          </cell>
          <cell r="G804" t="str">
            <v>Transformers (NEMA TP-1 or Higher)</v>
          </cell>
          <cell r="H804" t="str">
            <v>SysLoad</v>
          </cell>
          <cell r="I804" t="str">
            <v>No</v>
          </cell>
          <cell r="J804" t="str">
            <v>x</v>
          </cell>
          <cell r="K804" t="str">
            <v>x</v>
          </cell>
          <cell r="L804" t="str">
            <v>System-System-Load-Shape-2015</v>
          </cell>
        </row>
        <row r="805">
          <cell r="B805" t="str">
            <v>UUTTR95016</v>
          </cell>
          <cell r="C805" t="str">
            <v>L</v>
          </cell>
          <cell r="D805" t="str">
            <v>Utility System Efficiency</v>
          </cell>
          <cell r="E805" t="str">
            <v>Utility Transmission System</v>
          </cell>
          <cell r="F805" t="str">
            <v>Transformers</v>
          </cell>
          <cell r="G805" t="str">
            <v>Transformer Load Management</v>
          </cell>
          <cell r="H805" t="str">
            <v>SysLoad</v>
          </cell>
          <cell r="I805" t="str">
            <v>No</v>
          </cell>
          <cell r="J805" t="str">
            <v>x</v>
          </cell>
          <cell r="K805" t="str">
            <v>x</v>
          </cell>
          <cell r="L805" t="str">
            <v>System-System-Load-Shape-2015</v>
          </cell>
        </row>
        <row r="806">
          <cell r="B806" t="str">
            <v>UUTTR95017</v>
          </cell>
          <cell r="C806" t="str">
            <v>L</v>
          </cell>
          <cell r="D806" t="str">
            <v>Utility System Efficiency</v>
          </cell>
          <cell r="E806" t="str">
            <v>Utility Transmission System</v>
          </cell>
          <cell r="F806" t="str">
            <v>Transformers</v>
          </cell>
          <cell r="G806" t="str">
            <v>Transformers (NEMA TP-1 or Higher)</v>
          </cell>
          <cell r="H806" t="str">
            <v>SysLoad</v>
          </cell>
          <cell r="I806" t="str">
            <v>No</v>
          </cell>
          <cell r="J806" t="str">
            <v>x</v>
          </cell>
          <cell r="K806" t="str">
            <v>x</v>
          </cell>
          <cell r="L806" t="str">
            <v>System-System-Load-Shape-2015</v>
          </cell>
        </row>
        <row r="807">
          <cell r="B807" t="str">
            <v>UUTVM85018</v>
          </cell>
          <cell r="C807" t="str">
            <v>R</v>
          </cell>
          <cell r="D807" t="str">
            <v>Utility System Efficiency</v>
          </cell>
          <cell r="E807" t="str">
            <v>Utility Transmission System</v>
          </cell>
          <cell r="F807" t="str">
            <v>Voltage Management</v>
          </cell>
          <cell r="G807" t="str">
            <v>Conservation Voltage Reduction (CVR)</v>
          </cell>
          <cell r="H807" t="str">
            <v>SysLoad</v>
          </cell>
          <cell r="I807" t="str">
            <v>No</v>
          </cell>
          <cell r="J807" t="str">
            <v>x</v>
          </cell>
          <cell r="K807" t="str">
            <v>x</v>
          </cell>
          <cell r="L807" t="str">
            <v>System-System-Load-Shape-2015</v>
          </cell>
        </row>
        <row r="808">
          <cell r="B808" t="str">
            <v>UUTVM95018</v>
          </cell>
          <cell r="C808" t="str">
            <v>L</v>
          </cell>
          <cell r="D808" t="str">
            <v>Utility System Efficiency</v>
          </cell>
          <cell r="E808" t="str">
            <v>Utility Transmission System</v>
          </cell>
          <cell r="F808" t="str">
            <v>Voltage Management</v>
          </cell>
          <cell r="G808" t="str">
            <v>Conservation Voltage Reduction (CVR)</v>
          </cell>
          <cell r="H808" t="str">
            <v>SysLoad</v>
          </cell>
          <cell r="I808" t="str">
            <v>No</v>
          </cell>
          <cell r="J808" t="str">
            <v>x</v>
          </cell>
          <cell r="K808" t="str">
            <v>x</v>
          </cell>
          <cell r="L808" t="str">
            <v>System-System-Load-Shape-2015</v>
          </cell>
        </row>
        <row r="809">
          <cell r="B809" t="str">
            <v>AMDPF84066</v>
          </cell>
          <cell r="C809" t="str">
            <v>R</v>
          </cell>
          <cell r="D809" t="str">
            <v>Agricultural</v>
          </cell>
          <cell r="E809" t="str">
            <v>Motors/Drives</v>
          </cell>
          <cell r="F809" t="str">
            <v>Pumps and Fans</v>
          </cell>
          <cell r="G809" t="str">
            <v>Motors/Drives Installation on Pump System</v>
          </cell>
          <cell r="H809" t="str">
            <v>AgrIrrg</v>
          </cell>
          <cell r="I809" t="str">
            <v>Yes</v>
          </cell>
          <cell r="J809" t="str">
            <v>x</v>
          </cell>
          <cell r="K809" t="str">
            <v/>
          </cell>
          <cell r="L809" t="str">
            <v>A-Irr-Irr-Irrigation-All-All-E</v>
          </cell>
        </row>
        <row r="810">
          <cell r="B810" t="str">
            <v>AMDPF94066</v>
          </cell>
          <cell r="C810" t="str">
            <v>L</v>
          </cell>
          <cell r="D810" t="str">
            <v>Agricultural</v>
          </cell>
          <cell r="E810" t="str">
            <v>Motors/Drives</v>
          </cell>
          <cell r="F810" t="str">
            <v>Pumps and Fans</v>
          </cell>
          <cell r="G810" t="str">
            <v>Motors/Drives Installation on Pump System</v>
          </cell>
          <cell r="H810" t="str">
            <v>AgrIrrg</v>
          </cell>
          <cell r="I810" t="str">
            <v>Yes</v>
          </cell>
          <cell r="J810" t="str">
            <v>x</v>
          </cell>
          <cell r="K810" t="str">
            <v/>
          </cell>
          <cell r="L810" t="str">
            <v>A-Irr-Irr-Irrigation-All-All-E</v>
          </cell>
        </row>
        <row r="811">
          <cell r="B811" t="str">
            <v>AUDTR84086</v>
          </cell>
          <cell r="C811" t="str">
            <v>R</v>
          </cell>
          <cell r="D811" t="str">
            <v>Agricultural</v>
          </cell>
          <cell r="E811" t="str">
            <v>Utility Distribution System</v>
          </cell>
          <cell r="F811" t="str">
            <v>Transformers</v>
          </cell>
          <cell r="G811" t="str">
            <v>De-Energization</v>
          </cell>
          <cell r="H811" t="str">
            <v>CommHEAT</v>
          </cell>
          <cell r="I811" t="str">
            <v>Yes</v>
          </cell>
          <cell r="J811" t="str">
            <v>x</v>
          </cell>
          <cell r="K811" t="str">
            <v/>
          </cell>
          <cell r="L811" t="str">
            <v>A-Irr-Irr-Irrigation-All-All-E</v>
          </cell>
        </row>
        <row r="812">
          <cell r="B812" t="str">
            <v>AUDTR94086</v>
          </cell>
          <cell r="C812" t="str">
            <v>L</v>
          </cell>
          <cell r="D812" t="str">
            <v>Agricultural</v>
          </cell>
          <cell r="E812" t="str">
            <v>Utility Distribution System</v>
          </cell>
          <cell r="F812" t="str">
            <v>Transformers</v>
          </cell>
          <cell r="G812" t="str">
            <v>De-Energization</v>
          </cell>
          <cell r="H812" t="str">
            <v>CommHEAT</v>
          </cell>
          <cell r="I812" t="str">
            <v>Yes</v>
          </cell>
          <cell r="J812" t="str">
            <v>x</v>
          </cell>
          <cell r="K812" t="str">
            <v/>
          </cell>
          <cell r="L812" t="str">
            <v>A-Irr-Irr-Irrigation-All-All-E</v>
          </cell>
        </row>
        <row r="813">
          <cell r="B813" t="str">
            <v>IFDTR83015</v>
          </cell>
          <cell r="C813" t="str">
            <v>R</v>
          </cell>
          <cell r="D813" t="str">
            <v>Industrial</v>
          </cell>
          <cell r="E813" t="str">
            <v>Facility Distribution System</v>
          </cell>
          <cell r="F813" t="str">
            <v>Transformers</v>
          </cell>
          <cell r="G813" t="str">
            <v>De-Energization</v>
          </cell>
          <cell r="H813" t="str">
            <v>CommHEAT</v>
          </cell>
          <cell r="I813" t="str">
            <v>Yes</v>
          </cell>
          <cell r="J813" t="str">
            <v>x</v>
          </cell>
          <cell r="K813" t="str">
            <v/>
          </cell>
          <cell r="L813" t="str">
            <v>I-All-SecTotal-All-All-All-E</v>
          </cell>
        </row>
        <row r="814">
          <cell r="B814" t="str">
            <v>IFDTR93015</v>
          </cell>
          <cell r="C814" t="str">
            <v>L</v>
          </cell>
          <cell r="D814" t="str">
            <v>Industrial</v>
          </cell>
          <cell r="E814" t="str">
            <v>Facility Distribution System</v>
          </cell>
          <cell r="F814" t="str">
            <v>Transformers</v>
          </cell>
          <cell r="G814" t="str">
            <v>De-Energization</v>
          </cell>
          <cell r="H814" t="str">
            <v>CommHEAT</v>
          </cell>
          <cell r="I814" t="str">
            <v>Yes</v>
          </cell>
          <cell r="J814" t="str">
            <v>x</v>
          </cell>
          <cell r="K814" t="str">
            <v/>
          </cell>
          <cell r="L814" t="str">
            <v>I-All-SecTotal-All-All-All-E</v>
          </cell>
        </row>
      </sheetData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Avoided Cost Changes"/>
      <sheetName val="Inflation Adjustment"/>
      <sheetName val="Results by Refno Adjusted"/>
      <sheetName val="Results Adjusted"/>
      <sheetName val="Results by Refno 2016$"/>
      <sheetName val="Results 2016$"/>
      <sheetName val="Comparison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A3" t="str">
            <v>A-Irr-Irr-Irrigation-All-All-E</v>
          </cell>
          <cell r="B3">
            <v>7.1192140349595284E-2</v>
          </cell>
          <cell r="C3">
            <v>0.13737406338659797</v>
          </cell>
          <cell r="D3">
            <v>0.18990009535477032</v>
          </cell>
          <cell r="E3">
            <v>0.24313289583363609</v>
          </cell>
          <cell r="F3">
            <v>0.29519112583865559</v>
          </cell>
          <cell r="G3">
            <v>0.33749994532494515</v>
          </cell>
          <cell r="H3">
            <v>0.37018331122902515</v>
          </cell>
          <cell r="I3">
            <v>0.40546158092079992</v>
          </cell>
          <cell r="J3">
            <v>0.43650178826342878</v>
          </cell>
          <cell r="K3">
            <v>0.46921264677093277</v>
          </cell>
          <cell r="L3">
            <v>0.50381821118001024</v>
          </cell>
          <cell r="M3">
            <v>0.54728732690560222</v>
          </cell>
          <cell r="N3">
            <v>0.57982137077870854</v>
          </cell>
          <cell r="O3">
            <v>0.60804726534868525</v>
          </cell>
          <cell r="P3">
            <v>0.63202344278738332</v>
          </cell>
          <cell r="Q3">
            <v>0.66354592946244439</v>
          </cell>
          <cell r="R3">
            <v>0.69541964924418276</v>
          </cell>
          <cell r="S3">
            <v>0.729367567045625</v>
          </cell>
          <cell r="T3">
            <v>0.746201453489172</v>
          </cell>
          <cell r="U3">
            <v>0.76841710819276332</v>
          </cell>
          <cell r="V3">
            <v>0.78982978742514043</v>
          </cell>
          <cell r="W3">
            <v>0.81046851439610623</v>
          </cell>
          <cell r="X3">
            <v>0.83036126328378412</v>
          </cell>
          <cell r="Y3">
            <v>0.84953499715142555</v>
          </cell>
          <cell r="Z3">
            <v>0.86801570449373056</v>
          </cell>
          <cell r="AA3">
            <v>0.88582843446221715</v>
          </cell>
          <cell r="AB3">
            <v>0.90299733081738509</v>
          </cell>
          <cell r="AC3">
            <v>0.91954566465369147</v>
          </cell>
          <cell r="AD3">
            <v>0.93549586594169787</v>
          </cell>
          <cell r="AE3">
            <v>0.95086955393013761</v>
          </cell>
          <cell r="AF3">
            <v>0.96568756644911558</v>
          </cell>
          <cell r="AG3">
            <v>0.97996998815415459</v>
          </cell>
          <cell r="AH3">
            <v>0.99373617774937284</v>
          </cell>
          <cell r="AI3">
            <v>1.0070047942266918</v>
          </cell>
          <cell r="AJ3">
            <v>1.0197938221566376</v>
          </cell>
          <cell r="AK3">
            <v>1.0321205960650193</v>
          </cell>
          <cell r="AL3">
            <v>1.0440018239285196</v>
          </cell>
          <cell r="AM3">
            <v>1.0554536098210501</v>
          </cell>
          <cell r="AN3">
            <v>1.0664914757415611</v>
          </cell>
          <cell r="AO3">
            <v>1.0771303826528973</v>
          </cell>
          <cell r="AP3">
            <v>1.0873847507602097</v>
          </cell>
          <cell r="AQ3">
            <v>1.0972684790564138</v>
          </cell>
          <cell r="AR3">
            <v>1.1067949641611892</v>
          </cell>
          <cell r="AS3">
            <v>1.1159771184790448</v>
          </cell>
          <cell r="AT3">
            <v>1.1248273877010744</v>
          </cell>
          <cell r="AU3">
            <v>3.3943646121770144E-4</v>
          </cell>
          <cell r="AV3">
            <v>0</v>
          </cell>
          <cell r="AW3">
            <v>1.5599326275150815E-7</v>
          </cell>
          <cell r="AX3">
            <v>2.8859528811153723E-6</v>
          </cell>
        </row>
        <row r="4">
          <cell r="A4" t="str">
            <v>A-Da-Proc-MilkingSchedule-All-All-S</v>
          </cell>
          <cell r="B4">
            <v>8.34553128697407E-2</v>
          </cell>
          <cell r="C4">
            <v>0.16148595120041742</v>
          </cell>
          <cell r="D4">
            <v>0.22869881379136631</v>
          </cell>
          <cell r="E4">
            <v>0.29475000031779292</v>
          </cell>
          <cell r="F4">
            <v>0.35802063371578252</v>
          </cell>
          <cell r="G4">
            <v>0.41047158045821358</v>
          </cell>
          <cell r="H4">
            <v>0.45648860250489925</v>
          </cell>
          <cell r="I4">
            <v>0.50373830385578056</v>
          </cell>
          <cell r="J4">
            <v>0.54413995741436594</v>
          </cell>
          <cell r="K4">
            <v>0.58511872373689922</v>
          </cell>
          <cell r="L4">
            <v>0.62796979843316136</v>
          </cell>
          <cell r="M4">
            <v>0.68733992321741566</v>
          </cell>
          <cell r="N4">
            <v>0.72865430771280304</v>
          </cell>
          <cell r="O4">
            <v>0.76839674509055333</v>
          </cell>
          <cell r="P4">
            <v>0.80033296338194115</v>
          </cell>
          <cell r="Q4">
            <v>0.83618234989050533</v>
          </cell>
          <cell r="R4">
            <v>0.8718037415971136</v>
          </cell>
          <cell r="S4">
            <v>0.91223089400594382</v>
          </cell>
          <cell r="T4">
            <v>0.93585498338111439</v>
          </cell>
          <cell r="U4">
            <v>0.96173211322568564</v>
          </cell>
          <cell r="V4">
            <v>0.98667392512406715</v>
          </cell>
          <cell r="W4">
            <v>1.0107142257490134</v>
          </cell>
          <cell r="X4">
            <v>1.0338855998453471</v>
          </cell>
          <cell r="Y4">
            <v>1.0562194543960304</v>
          </cell>
          <cell r="Z4">
            <v>1.0777460611918694</v>
          </cell>
          <cell r="AA4">
            <v>1.0984945978625578</v>
          </cell>
          <cell r="AB4">
            <v>1.1184931874246669</v>
          </cell>
          <cell r="AC4">
            <v>1.1377689364001935</v>
          </cell>
          <cell r="AD4">
            <v>1.1563479715573282</v>
          </cell>
          <cell r="AE4">
            <v>1.1742554753232408</v>
          </cell>
          <cell r="AF4">
            <v>1.1915157199168915</v>
          </cell>
          <cell r="AG4">
            <v>1.208152100248121</v>
          </cell>
          <cell r="AH4">
            <v>1.2241871656276195</v>
          </cell>
          <cell r="AI4">
            <v>1.2396426503307507</v>
          </cell>
          <cell r="AJ4">
            <v>1.2545395030566602</v>
          </cell>
          <cell r="AK4">
            <v>1.2688979153225968</v>
          </cell>
          <cell r="AL4">
            <v>1.2827373488319336</v>
          </cell>
          <cell r="AM4">
            <v>1.2960765618529808</v>
          </cell>
          <cell r="AN4">
            <v>1.3089336346443521</v>
          </cell>
          <cell r="AO4">
            <v>1.321325993961336</v>
          </cell>
          <cell r="AP4">
            <v>1.3332704366765014</v>
          </cell>
          <cell r="AQ4">
            <v>1.3447831525465404</v>
          </cell>
          <cell r="AR4">
            <v>1.3558797461562162</v>
          </cell>
          <cell r="AS4">
            <v>1.3665752580691573</v>
          </cell>
          <cell r="AT4">
            <v>1.37688418521416</v>
          </cell>
          <cell r="AU4">
            <v>3.7188027636148036E-4</v>
          </cell>
          <cell r="AV4">
            <v>3.7593863089568913E-4</v>
          </cell>
          <cell r="AW4">
            <v>1.8805210129357874E-4</v>
          </cell>
          <cell r="AX4">
            <v>3.7312941276468337E-4</v>
          </cell>
        </row>
        <row r="5">
          <cell r="A5" t="str">
            <v>A-SpudOnionVFD</v>
          </cell>
          <cell r="B5">
            <v>7.4381030300124884E-2</v>
          </cell>
          <cell r="C5">
            <v>0.1437178897526456</v>
          </cell>
          <cell r="D5">
            <v>0.20429904473389229</v>
          </cell>
          <cell r="E5">
            <v>0.26319687843576545</v>
          </cell>
          <cell r="F5">
            <v>0.31876927623015849</v>
          </cell>
          <cell r="G5">
            <v>0.36304238465203387</v>
          </cell>
          <cell r="H5">
            <v>0.40334342453482946</v>
          </cell>
          <cell r="I5">
            <v>0.44501979210375808</v>
          </cell>
          <cell r="J5">
            <v>0.47812375898660986</v>
          </cell>
          <cell r="K5">
            <v>0.51175983133823055</v>
          </cell>
          <cell r="L5">
            <v>0.54557050729006729</v>
          </cell>
          <cell r="M5">
            <v>0.60543711936602695</v>
          </cell>
          <cell r="N5">
            <v>0.64096311262180605</v>
          </cell>
          <cell r="O5">
            <v>0.67748874930617775</v>
          </cell>
          <cell r="P5">
            <v>0.70417933445787018</v>
          </cell>
          <cell r="Q5">
            <v>0.73277367528230675</v>
          </cell>
          <cell r="R5">
            <v>0.76039705006720149</v>
          </cell>
          <cell r="S5">
            <v>0.79670751709245058</v>
          </cell>
          <cell r="T5">
            <v>0.81561929165983083</v>
          </cell>
          <cell r="U5">
            <v>0.83521386907878437</v>
          </cell>
          <cell r="V5">
            <v>0.85410020875970283</v>
          </cell>
          <cell r="W5">
            <v>0.87230390965697424</v>
          </cell>
          <cell r="X5">
            <v>0.88984964546157297</v>
          </cell>
          <cell r="Y5">
            <v>0.90676119804431854</v>
          </cell>
          <cell r="Z5">
            <v>0.92306148969033852</v>
          </cell>
          <cell r="AA5">
            <v>0.93877261416843005</v>
          </cell>
          <cell r="AB5">
            <v>0.95391586667743389</v>
          </cell>
          <cell r="AC5">
            <v>0.96851177271020861</v>
          </cell>
          <cell r="AD5">
            <v>0.98258011587432892</v>
          </cell>
          <cell r="AE5">
            <v>0.99613996470721611</v>
          </cell>
          <cell r="AF5">
            <v>1.0092096985220469</v>
          </cell>
          <cell r="AG5">
            <v>1.0218070323194743</v>
          </cell>
          <cell r="AH5">
            <v>1.0339490407989222</v>
          </cell>
          <cell r="AI5">
            <v>1.0456521815020048</v>
          </cell>
          <cell r="AJ5">
            <v>1.0569323171194336</v>
          </cell>
          <cell r="AK5">
            <v>1.0678047369916546</v>
          </cell>
          <cell r="AL5">
            <v>1.0782841778323489</v>
          </cell>
          <cell r="AM5">
            <v>1.088384843702898</v>
          </cell>
          <cell r="AN5">
            <v>1.0981204252648729</v>
          </cell>
          <cell r="AO5">
            <v>1.1075041183366556</v>
          </cell>
          <cell r="AP5">
            <v>1.1165486417793384</v>
          </cell>
          <cell r="AQ5">
            <v>1.1252662547361405</v>
          </cell>
          <cell r="AR5">
            <v>1.1336687732487212</v>
          </cell>
          <cell r="AS5">
            <v>1.1417675862728951</v>
          </cell>
          <cell r="AT5">
            <v>1.1495736711154727</v>
          </cell>
          <cell r="AU5">
            <v>2.3510663595516235E-5</v>
          </cell>
          <cell r="AV5">
            <v>3.2065468258224428E-4</v>
          </cell>
          <cell r="AW5">
            <v>3.2104202546179295E-4</v>
          </cell>
          <cell r="AX5">
            <v>3.1850600498728454E-4</v>
          </cell>
        </row>
        <row r="6">
          <cell r="A6" t="str">
            <v>A-StockTank</v>
          </cell>
          <cell r="B6">
            <v>7.1627944969118146E-2</v>
          </cell>
          <cell r="C6">
            <v>0.1379283175175022</v>
          </cell>
          <cell r="D6">
            <v>0.1961711048463736</v>
          </cell>
          <cell r="E6">
            <v>0.25502293404216336</v>
          </cell>
          <cell r="F6">
            <v>0.31079253584902411</v>
          </cell>
          <cell r="G6">
            <v>0.35351671503801047</v>
          </cell>
          <cell r="H6">
            <v>0.39482899207473249</v>
          </cell>
          <cell r="I6">
            <v>0.43750883625602838</v>
          </cell>
          <cell r="J6">
            <v>0.4689692406688083</v>
          </cell>
          <cell r="K6">
            <v>0.50289083368057674</v>
          </cell>
          <cell r="L6">
            <v>0.53565789146070331</v>
          </cell>
          <cell r="M6">
            <v>0.61805420614839568</v>
          </cell>
          <cell r="N6">
            <v>0.66288165642579067</v>
          </cell>
          <cell r="O6">
            <v>0.70320494261535327</v>
          </cell>
          <cell r="P6">
            <v>0.72948597746509436</v>
          </cell>
          <cell r="Q6">
            <v>0.76111522600206205</v>
          </cell>
          <cell r="R6">
            <v>0.7889647522879456</v>
          </cell>
          <cell r="S6">
            <v>0.84040033787663915</v>
          </cell>
          <cell r="T6">
            <v>0.85943619415320971</v>
          </cell>
          <cell r="U6">
            <v>0.87830828254967908</v>
          </cell>
          <cell r="V6">
            <v>0.89649824726916716</v>
          </cell>
          <cell r="W6">
            <v>0.91403074338433676</v>
          </cell>
          <cell r="X6">
            <v>0.93092953482064478</v>
          </cell>
          <cell r="Y6">
            <v>0.94721752656648384</v>
          </cell>
          <cell r="Z6">
            <v>0.96291679571909983</v>
          </cell>
          <cell r="AA6">
            <v>0.97804862140836812</v>
          </cell>
          <cell r="AB6">
            <v>0.992633513638988</v>
          </cell>
          <cell r="AC6">
            <v>1.0066912410901885</v>
          </cell>
          <cell r="AD6">
            <v>1.0202408579106219</v>
          </cell>
          <cell r="AE6">
            <v>1.0333007295447751</v>
          </cell>
          <cell r="AF6">
            <v>1.0458885576258865</v>
          </cell>
          <cell r="AG6">
            <v>1.0580214039691265</v>
          </cell>
          <cell r="AH6">
            <v>1.0697157136975506</v>
          </cell>
          <cell r="AI6">
            <v>1.0809873375321759</v>
          </cell>
          <cell r="AJ6">
            <v>1.0918515532763935</v>
          </cell>
          <cell r="AK6">
            <v>1.1023230865238318</v>
          </cell>
          <cell r="AL6">
            <v>1.1124161306177485</v>
          </cell>
          <cell r="AM6">
            <v>1.1221443658889934</v>
          </cell>
          <cell r="AN6">
            <v>1.1315209781986273</v>
          </cell>
          <cell r="AO6">
            <v>1.140558676810322</v>
          </cell>
          <cell r="AP6">
            <v>1.1492697116167752</v>
          </cell>
          <cell r="AQ6">
            <v>1.1576658897434768</v>
          </cell>
          <cell r="AR6">
            <v>1.1657585915523461</v>
          </cell>
          <cell r="AS6">
            <v>1.1735587860669188</v>
          </cell>
          <cell r="AT6">
            <v>1.1810770458400008</v>
          </cell>
          <cell r="AU6">
            <v>3.6249875989824432E-8</v>
          </cell>
          <cell r="AV6">
            <v>7.4801448499783874E-4</v>
          </cell>
          <cell r="AW6">
            <v>7.4891804251819849E-4</v>
          </cell>
          <cell r="AX6">
            <v>7.4300204869359732E-4</v>
          </cell>
        </row>
        <row r="7">
          <cell r="A7" t="str">
            <v>Commercial-college-AirComp</v>
          </cell>
          <cell r="B7">
            <v>6.3720548965657084E-2</v>
          </cell>
          <cell r="C7">
            <v>0.12278343149611252</v>
          </cell>
          <cell r="D7">
            <v>0.17196290565495684</v>
          </cell>
          <cell r="E7">
            <v>0.22048915916229184</v>
          </cell>
          <cell r="F7">
            <v>0.26687689128240416</v>
          </cell>
          <cell r="G7">
            <v>0.30316396410117952</v>
          </cell>
          <cell r="H7">
            <v>0.33390167466480808</v>
          </cell>
          <cell r="I7">
            <v>0.36629857386218262</v>
          </cell>
          <cell r="J7">
            <v>0.39233987596714182</v>
          </cell>
          <cell r="K7">
            <v>0.4193708891442845</v>
          </cell>
          <cell r="L7">
            <v>0.44952753048094063</v>
          </cell>
          <cell r="M7">
            <v>0.49588885455810994</v>
          </cell>
          <cell r="N7">
            <v>0.52478405876174394</v>
          </cell>
          <cell r="O7">
            <v>0.55281954583590087</v>
          </cell>
          <cell r="P7">
            <v>0.57333001541861661</v>
          </cell>
          <cell r="Q7">
            <v>0.59793474277894254</v>
          </cell>
          <cell r="R7">
            <v>0.62283955761554122</v>
          </cell>
          <cell r="S7">
            <v>0.65263019263277577</v>
          </cell>
          <cell r="T7">
            <v>0.66631917385846673</v>
          </cell>
          <cell r="U7">
            <v>0.68238099807618335</v>
          </cell>
          <cell r="V7">
            <v>0.69786227443060889</v>
          </cell>
          <cell r="W7">
            <v>0.71278398657945274</v>
          </cell>
          <cell r="X7">
            <v>0.72716635973496491</v>
          </cell>
          <cell r="Y7">
            <v>0.74102888807762723</v>
          </cell>
          <cell r="Z7">
            <v>0.75439036117898861</v>
          </cell>
          <cell r="AA7">
            <v>0.76726888946945748</v>
          </cell>
          <cell r="AB7">
            <v>0.77968192878557185</v>
          </cell>
          <cell r="AC7">
            <v>0.79164630403001934</v>
          </cell>
          <cell r="AD7">
            <v>0.80317823197647487</v>
          </cell>
          <cell r="AE7">
            <v>0.814293343250167</v>
          </cell>
          <cell r="AF7">
            <v>0.82500670351396677</v>
          </cell>
          <cell r="AG7">
            <v>0.83533283388871327</v>
          </cell>
          <cell r="AH7">
            <v>0.84528573063545709</v>
          </cell>
          <cell r="AI7">
            <v>0.8548788841262942</v>
          </cell>
          <cell r="AJ7">
            <v>0.86412529712951103</v>
          </cell>
          <cell r="AK7">
            <v>0.87303750243381628</v>
          </cell>
          <cell r="AL7">
            <v>0.88162757983555629</v>
          </cell>
          <cell r="AM7">
            <v>0.88990717251193219</v>
          </cell>
          <cell r="AN7">
            <v>0.89788750280241503</v>
          </cell>
          <cell r="AO7">
            <v>0.90557938741974786</v>
          </cell>
          <cell r="AP7">
            <v>0.91299325211115279</v>
          </cell>
          <cell r="AQ7">
            <v>0.92013914578961564</v>
          </cell>
          <cell r="AR7">
            <v>0.92702675415439906</v>
          </cell>
          <cell r="AS7">
            <v>0.93366541281925053</v>
          </cell>
          <cell r="AT7">
            <v>0.9400641199660954</v>
          </cell>
          <cell r="AU7">
            <v>2.1646489039994776E-4</v>
          </cell>
          <cell r="AV7">
            <v>2.4885099264793098E-4</v>
          </cell>
          <cell r="AW7">
            <v>1.8295446352567524E-4</v>
          </cell>
          <cell r="AX7">
            <v>2.417680952930823E-4</v>
          </cell>
        </row>
        <row r="8">
          <cell r="A8" t="str">
            <v>Commercial-college-Cook</v>
          </cell>
          <cell r="B8">
            <v>6.5527267029243691E-2</v>
          </cell>
          <cell r="C8">
            <v>0.12630762094349224</v>
          </cell>
          <cell r="D8">
            <v>0.17702004084063941</v>
          </cell>
          <cell r="E8">
            <v>0.2271055380010425</v>
          </cell>
          <cell r="F8">
            <v>0.27497781288871886</v>
          </cell>
          <cell r="G8">
            <v>0.31267244489875962</v>
          </cell>
          <cell r="H8">
            <v>0.34462008255808596</v>
          </cell>
          <cell r="I8">
            <v>0.37817585617998239</v>
          </cell>
          <cell r="J8">
            <v>0.40543229729350488</v>
          </cell>
          <cell r="K8">
            <v>0.43368729822500751</v>
          </cell>
          <cell r="L8">
            <v>0.46466614354117614</v>
          </cell>
          <cell r="M8">
            <v>0.51215004633422845</v>
          </cell>
          <cell r="N8">
            <v>0.54206560494807521</v>
          </cell>
          <cell r="O8">
            <v>0.57090958814679227</v>
          </cell>
          <cell r="P8">
            <v>0.59234144747640494</v>
          </cell>
          <cell r="Q8">
            <v>0.61790673839235766</v>
          </cell>
          <cell r="R8">
            <v>0.64372395436585328</v>
          </cell>
          <cell r="S8">
            <v>0.67448483101768419</v>
          </cell>
          <cell r="T8">
            <v>0.68899874789624838</v>
          </cell>
          <cell r="U8">
            <v>0.70598549085090501</v>
          </cell>
          <cell r="V8">
            <v>0.72235825514454988</v>
          </cell>
          <cell r="W8">
            <v>0.73813923277697868</v>
          </cell>
          <cell r="X8">
            <v>0.75334981362751263</v>
          </cell>
          <cell r="Y8">
            <v>0.76801061444730412</v>
          </cell>
          <cell r="Z8">
            <v>0.78214150680372996</v>
          </cell>
          <cell r="AA8">
            <v>0.79576164401474259</v>
          </cell>
          <cell r="AB8">
            <v>0.80888948710969477</v>
          </cell>
          <cell r="AC8">
            <v>0.82154282985181692</v>
          </cell>
          <cell r="AD8">
            <v>0.83373882285627221</v>
          </cell>
          <cell r="AE8">
            <v>0.8454939968364702</v>
          </cell>
          <cell r="AF8">
            <v>0.85682428501015484</v>
          </cell>
          <cell r="AG8">
            <v>0.86774504469563429</v>
          </cell>
          <cell r="AH8">
            <v>0.87827107812742145</v>
          </cell>
          <cell r="AI8">
            <v>0.88841665251950541</v>
          </cell>
          <cell r="AJ8">
            <v>0.89819551940344211</v>
          </cell>
          <cell r="AK8">
            <v>0.90762093326747695</v>
          </cell>
          <cell r="AL8">
            <v>0.91670566952196864</v>
          </cell>
          <cell r="AM8">
            <v>0.92546204181545477</v>
          </cell>
          <cell r="AN8">
            <v>0.93390191872483874</v>
          </cell>
          <cell r="AO8">
            <v>0.94203673984231739</v>
          </cell>
          <cell r="AP8">
            <v>0.94987753128085106</v>
          </cell>
          <cell r="AQ8">
            <v>0.95743492061919677</v>
          </cell>
          <cell r="AR8">
            <v>0.96471915130675867</v>
          </cell>
          <cell r="AS8">
            <v>0.97174009654778237</v>
          </cell>
          <cell r="AT8">
            <v>0.97850727268370896</v>
          </cell>
          <cell r="AU8">
            <v>2.1105824271216989E-4</v>
          </cell>
          <cell r="AV8">
            <v>1.9987995619885623E-4</v>
          </cell>
          <cell r="AW8">
            <v>1.7774483421817422E-4</v>
          </cell>
          <cell r="AX8">
            <v>2.1272135199978948E-4</v>
          </cell>
        </row>
        <row r="9">
          <cell r="A9" t="str">
            <v>Commercial-college-Cool</v>
          </cell>
          <cell r="B9">
            <v>6.6938985667516382E-2</v>
          </cell>
          <cell r="C9">
            <v>0.12915881570019988</v>
          </cell>
          <cell r="D9">
            <v>0.1802679971254513</v>
          </cell>
          <cell r="E9">
            <v>0.2313633896009234</v>
          </cell>
          <cell r="F9">
            <v>0.28047856376522001</v>
          </cell>
          <cell r="G9">
            <v>0.32003099784544919</v>
          </cell>
          <cell r="H9">
            <v>0.35128341808230945</v>
          </cell>
          <cell r="I9">
            <v>0.38531904335429656</v>
          </cell>
          <cell r="J9">
            <v>0.41388173410254342</v>
          </cell>
          <cell r="K9">
            <v>0.44379776768993262</v>
          </cell>
          <cell r="L9">
            <v>0.47542316635873438</v>
          </cell>
          <cell r="M9">
            <v>0.52063938093720052</v>
          </cell>
          <cell r="N9">
            <v>0.55174256192225757</v>
          </cell>
          <cell r="O9">
            <v>0.58020509704012679</v>
          </cell>
          <cell r="P9">
            <v>0.60252579569683395</v>
          </cell>
          <cell r="Q9">
            <v>0.63031372543248398</v>
          </cell>
          <cell r="R9">
            <v>0.65841942567096234</v>
          </cell>
          <cell r="S9">
            <v>0.68985482372815965</v>
          </cell>
          <cell r="T9">
            <v>0.70518688884156144</v>
          </cell>
          <cell r="U9">
            <v>0.72438027439717989</v>
          </cell>
          <cell r="V9">
            <v>0.74287992312548667</v>
          </cell>
          <cell r="W9">
            <v>0.76071090985156564</v>
          </cell>
          <cell r="X9">
            <v>0.77789740308152133</v>
          </cell>
          <cell r="Y9">
            <v>0.79446269776099676</v>
          </cell>
          <cell r="Z9">
            <v>0.81042924684964768</v>
          </cell>
          <cell r="AA9">
            <v>0.82581869175437117</v>
          </cell>
          <cell r="AB9">
            <v>0.84065189166253873</v>
          </cell>
          <cell r="AC9">
            <v>0.85494895181498931</v>
          </cell>
          <cell r="AD9">
            <v>0.8687292507571106</v>
          </cell>
          <cell r="AE9">
            <v>0.8820114666049379</v>
          </cell>
          <cell r="AF9">
            <v>0.8948136023618799</v>
          </cell>
          <cell r="AG9">
            <v>0.90715301032037854</v>
          </cell>
          <cell r="AH9">
            <v>0.91904641558158173</v>
          </cell>
          <cell r="AI9">
            <v>0.93050993872491028</v>
          </cell>
          <cell r="AJ9">
            <v>0.94155911765823908</v>
          </cell>
          <cell r="AK9">
            <v>0.95220892867831475</v>
          </cell>
          <cell r="AL9">
            <v>0.96247380676995409</v>
          </cell>
          <cell r="AM9">
            <v>0.97236766517153428</v>
          </cell>
          <cell r="AN9">
            <v>0.98190391423329804</v>
          </cell>
          <cell r="AO9">
            <v>0.99109547959403421</v>
          </cell>
          <cell r="AP9">
            <v>0.99995481970076816</v>
          </cell>
          <cell r="AQ9">
            <v>1.0084939426952104</v>
          </cell>
          <cell r="AR9">
            <v>1.0167244226898533</v>
          </cell>
          <cell r="AS9">
            <v>1.0246574154557746</v>
          </cell>
          <cell r="AT9">
            <v>1.0323036735434092</v>
          </cell>
          <cell r="AU9">
            <v>5.5552989942952991E-4</v>
          </cell>
          <cell r="AV9">
            <v>1.0050571290776134E-4</v>
          </cell>
          <cell r="AW9">
            <v>1.1582964361878112E-4</v>
          </cell>
          <cell r="AX9">
            <v>2.017651277128607E-4</v>
          </cell>
        </row>
        <row r="10">
          <cell r="A10" t="str">
            <v>Commercial-college-ExtLight</v>
          </cell>
          <cell r="B10">
            <v>8.5830130818608047E-2</v>
          </cell>
          <cell r="C10">
            <v>0.16638076293304915</v>
          </cell>
          <cell r="D10">
            <v>0.2361860787961946</v>
          </cell>
          <cell r="E10">
            <v>0.3044168535359123</v>
          </cell>
          <cell r="F10">
            <v>0.36959216281084567</v>
          </cell>
          <cell r="G10">
            <v>0.42349218873575978</v>
          </cell>
          <cell r="H10">
            <v>0.47125794666088783</v>
          </cell>
          <cell r="I10">
            <v>0.52014218160790215</v>
          </cell>
          <cell r="J10">
            <v>0.56181404813430069</v>
          </cell>
          <cell r="K10">
            <v>0.60385951292630757</v>
          </cell>
          <cell r="L10">
            <v>0.6464176669881283</v>
          </cell>
          <cell r="M10">
            <v>0.70573026201557587</v>
          </cell>
          <cell r="N10">
            <v>0.74765539275544157</v>
          </cell>
          <cell r="O10">
            <v>0.78839495491097245</v>
          </cell>
          <cell r="P10">
            <v>0.82103735337355932</v>
          </cell>
          <cell r="Q10">
            <v>0.85734764076022318</v>
          </cell>
          <cell r="R10">
            <v>0.89311625169132125</v>
          </cell>
          <cell r="S10">
            <v>0.93367747035805748</v>
          </cell>
          <cell r="T10">
            <v>0.95837817410246817</v>
          </cell>
          <cell r="U10">
            <v>0.98493022506105243</v>
          </cell>
          <cell r="V10">
            <v>1.0105225633343868</v>
          </cell>
          <cell r="W10">
            <v>1.0351898773327814</v>
          </cell>
          <cell r="X10">
            <v>1.0589656016685831</v>
          </cell>
          <cell r="Y10">
            <v>1.0818819624741756</v>
          </cell>
          <cell r="Z10">
            <v>1.1039700210819754</v>
          </cell>
          <cell r="AA10">
            <v>1.1252597161256377</v>
          </cell>
          <cell r="AB10">
            <v>1.1457799041195291</v>
          </cell>
          <cell r="AC10">
            <v>1.1655583985714728</v>
          </cell>
          <cell r="AD10">
            <v>1.1846220076817795</v>
          </cell>
          <cell r="AE10">
            <v>1.2029965706796659</v>
          </cell>
          <cell r="AF10">
            <v>1.2207069928463037</v>
          </cell>
          <cell r="AG10">
            <v>1.2377772792719779</v>
          </cell>
          <cell r="AH10">
            <v>1.2542305673931105</v>
          </cell>
          <cell r="AI10">
            <v>1.2700891583532377</v>
          </cell>
          <cell r="AJ10">
            <v>1.285374547230469</v>
          </cell>
          <cell r="AK10">
            <v>1.3001074521723786</v>
          </cell>
          <cell r="AL10">
            <v>1.3143078424778334</v>
          </cell>
          <cell r="AM10">
            <v>1.3279949656638139</v>
          </cell>
          <cell r="AN10">
            <v>1.3411873735539162</v>
          </cell>
          <cell r="AO10">
            <v>1.3539029474238935</v>
          </cell>
          <cell r="AP10">
            <v>1.3661589222383299</v>
          </cell>
          <cell r="AQ10">
            <v>1.3779719100112813</v>
          </cell>
          <cell r="AR10">
            <v>1.3893579223225587</v>
          </cell>
          <cell r="AS10">
            <v>1.400332392020176</v>
          </cell>
          <cell r="AT10">
            <v>1.4109101941383613</v>
          </cell>
          <cell r="AU10">
            <v>2.4775859856163152E-5</v>
          </cell>
          <cell r="AV10">
            <v>5.1024908316321671E-5</v>
          </cell>
          <cell r="AW10">
            <v>2.5448555243201554E-4</v>
          </cell>
          <cell r="AX10">
            <v>2.3464132391382009E-4</v>
          </cell>
        </row>
        <row r="11">
          <cell r="A11" t="str">
            <v>C-Unv-HVAC-ER-All-All-C</v>
          </cell>
          <cell r="B11">
            <v>6.596345513357979E-2</v>
          </cell>
          <cell r="C11">
            <v>0.12681968812052083</v>
          </cell>
          <cell r="D11">
            <v>0.17803077049296404</v>
          </cell>
          <cell r="E11">
            <v>0.22846115052858823</v>
          </cell>
          <cell r="F11">
            <v>0.27673736003507654</v>
          </cell>
          <cell r="G11">
            <v>0.31415825178837797</v>
          </cell>
          <cell r="H11">
            <v>0.34735272371846981</v>
          </cell>
          <cell r="I11">
            <v>0.38118104098065431</v>
          </cell>
          <cell r="J11">
            <v>0.40838281619708744</v>
          </cell>
          <cell r="K11">
            <v>0.43665853000827642</v>
          </cell>
          <cell r="L11">
            <v>0.46750325812630833</v>
          </cell>
          <cell r="M11">
            <v>0.51843479849084262</v>
          </cell>
          <cell r="N11">
            <v>0.54900176073734419</v>
          </cell>
          <cell r="O11">
            <v>0.57871112870482566</v>
          </cell>
          <cell r="P11">
            <v>0.60033232184884433</v>
          </cell>
          <cell r="Q11">
            <v>0.62549855952979783</v>
          </cell>
          <cell r="R11">
            <v>0.65083397263638576</v>
          </cell>
          <cell r="S11">
            <v>0.68309318378727713</v>
          </cell>
          <cell r="T11">
            <v>0.69759409466742395</v>
          </cell>
          <cell r="U11">
            <v>0.71406383110592375</v>
          </cell>
          <cell r="V11">
            <v>0.72993827586592364</v>
          </cell>
          <cell r="W11">
            <v>0.7452389455141164</v>
          </cell>
          <cell r="X11">
            <v>0.75998657890996468</v>
          </cell>
          <cell r="Y11">
            <v>0.77420116531560179</v>
          </cell>
          <cell r="Z11">
            <v>0.78790197148970964</v>
          </cell>
          <cell r="AA11">
            <v>0.80110756780210268</v>
          </cell>
          <cell r="AB11">
            <v>0.81383585340440945</v>
          </cell>
          <cell r="AC11">
            <v>0.82610408049097028</v>
          </cell>
          <cell r="AD11">
            <v>0.83792887768283564</v>
          </cell>
          <cell r="AE11">
            <v>0.84932627256656179</v>
          </cell>
          <cell r="AF11">
            <v>0.86031171341834578</v>
          </cell>
          <cell r="AG11">
            <v>0.87090009014295677</v>
          </cell>
          <cell r="AH11">
            <v>0.88110575445583506</v>
          </cell>
          <cell r="AI11">
            <v>0.89094253933571765</v>
          </cell>
          <cell r="AJ11">
            <v>0.90042377777415872</v>
          </cell>
          <cell r="AK11">
            <v>0.90956232084735489</v>
          </cell>
          <cell r="AL11">
            <v>0.91837055513477295</v>
          </cell>
          <cell r="AM11">
            <v>0.92686041950818787</v>
          </cell>
          <cell r="AN11">
            <v>0.93504342131388907</v>
          </cell>
          <cell r="AO11">
            <v>0.94293065196998671</v>
          </cell>
          <cell r="AP11">
            <v>0.95053280199996038</v>
          </cell>
          <cell r="AQ11">
            <v>0.95786017552282621</v>
          </cell>
          <cell r="AR11">
            <v>0.96492270421956483</v>
          </cell>
          <cell r="AS11">
            <v>0.97172996079473428</v>
          </cell>
          <cell r="AT11">
            <v>0.97829117195152404</v>
          </cell>
          <cell r="AU11">
            <v>1.2162164057372138E-4</v>
          </cell>
          <cell r="AV11">
            <v>4.3073287815786898E-4</v>
          </cell>
          <cell r="AW11">
            <v>2.5701778940856457E-4</v>
          </cell>
          <cell r="AX11">
            <v>2.3770112602505833E-4</v>
          </cell>
        </row>
        <row r="12">
          <cell r="A12" t="str">
            <v>C-Unv-WH-All-All-All-C</v>
          </cell>
          <cell r="B12">
            <v>6.3813296168851716E-2</v>
          </cell>
          <cell r="C12">
            <v>0.12278367399832796</v>
          </cell>
          <cell r="D12">
            <v>0.17178253169329094</v>
          </cell>
          <cell r="E12">
            <v>0.22024112297890225</v>
          </cell>
          <cell r="F12">
            <v>0.26663221928830122</v>
          </cell>
          <cell r="G12">
            <v>0.30261187078518814</v>
          </cell>
          <cell r="H12">
            <v>0.33348418143761249</v>
          </cell>
          <cell r="I12">
            <v>0.36552335642407785</v>
          </cell>
          <cell r="J12">
            <v>0.39142361660539671</v>
          </cell>
          <cell r="K12">
            <v>0.41839321251573081</v>
          </cell>
          <cell r="L12">
            <v>0.44853059849193178</v>
          </cell>
          <cell r="M12">
            <v>0.49613606088240542</v>
          </cell>
          <cell r="N12">
            <v>0.52480259546634866</v>
          </cell>
          <cell r="O12">
            <v>0.55251795167222251</v>
          </cell>
          <cell r="P12">
            <v>0.57287073561297419</v>
          </cell>
          <cell r="Q12">
            <v>0.59729931908934786</v>
          </cell>
          <cell r="R12">
            <v>0.62198744006777562</v>
          </cell>
          <cell r="S12">
            <v>0.6520518281323161</v>
          </cell>
          <cell r="T12">
            <v>0.66557262758374236</v>
          </cell>
          <cell r="U12">
            <v>0.68148695296878936</v>
          </cell>
          <cell r="V12">
            <v>0.69682606177365392</v>
          </cell>
          <cell r="W12">
            <v>0.71161074495906562</v>
          </cell>
          <cell r="X12">
            <v>0.72586104200524559</v>
          </cell>
          <cell r="Y12">
            <v>0.7395962680738527</v>
          </cell>
          <cell r="Z12">
            <v>0.75283504018817282</v>
          </cell>
          <cell r="AA12">
            <v>0.76559530246703567</v>
          </cell>
          <cell r="AB12">
            <v>0.77789435044666244</v>
          </cell>
          <cell r="AC12">
            <v>0.78974885452341115</v>
          </cell>
          <cell r="AD12">
            <v>0.80117488254919311</v>
          </cell>
          <cell r="AE12">
            <v>0.8121879216101876</v>
          </cell>
          <cell r="AF12">
            <v>0.822802899018375</v>
          </cell>
          <cell r="AG12">
            <v>0.83303420254433891</v>
          </cell>
          <cell r="AH12">
            <v>0.84289569991876212</v>
          </cell>
          <cell r="AI12">
            <v>0.85240075762904932</v>
          </cell>
          <cell r="AJ12">
            <v>0.86156225903655503</v>
          </cell>
          <cell r="AK12">
            <v>0.87039262183897004</v>
          </cell>
          <cell r="AL12">
            <v>0.87890381490153924</v>
          </cell>
          <cell r="AM12">
            <v>0.88710737447991883</v>
          </cell>
          <cell r="AN12">
            <v>0.8950144198566703</v>
          </cell>
          <cell r="AO12">
            <v>0.90263566841257525</v>
          </cell>
          <cell r="AP12">
            <v>0.90998145015320653</v>
          </cell>
          <cell r="AQ12">
            <v>0.91706172171044165</v>
          </cell>
          <cell r="AR12">
            <v>0.92388607983789695</v>
          </cell>
          <cell r="AS12">
            <v>0.93046377441857697</v>
          </cell>
          <cell r="AT12">
            <v>0.93680372100236498</v>
          </cell>
          <cell r="AU12">
            <v>2.0022742683067918E-4</v>
          </cell>
          <cell r="AV12">
            <v>2.7201749617233872E-4</v>
          </cell>
          <cell r="AW12">
            <v>2.2288122272584587E-4</v>
          </cell>
          <cell r="AX12">
            <v>2.683416532818228E-4</v>
          </cell>
        </row>
        <row r="13">
          <cell r="A13" t="str">
            <v>C-Unv-Lgt-LPD Int-All-All-C</v>
          </cell>
          <cell r="B13">
            <v>6.4218580644331905E-2</v>
          </cell>
          <cell r="C13">
            <v>0.12374372074648726</v>
          </cell>
          <cell r="D13">
            <v>0.1733410965763845</v>
          </cell>
          <cell r="E13">
            <v>0.22234881909302423</v>
          </cell>
          <cell r="F13">
            <v>0.26914988880014146</v>
          </cell>
          <cell r="G13">
            <v>0.30580475384072636</v>
          </cell>
          <cell r="H13">
            <v>0.33678931002379398</v>
          </cell>
          <cell r="I13">
            <v>0.36947422319280504</v>
          </cell>
          <cell r="J13">
            <v>0.39581661872737733</v>
          </cell>
          <cell r="K13">
            <v>0.42318111034436912</v>
          </cell>
          <cell r="L13">
            <v>0.45331697666701609</v>
          </cell>
          <cell r="M13">
            <v>0.50044207350493775</v>
          </cell>
          <cell r="N13">
            <v>0.52965935743424331</v>
          </cell>
          <cell r="O13">
            <v>0.5578717747941262</v>
          </cell>
          <cell r="P13">
            <v>0.5785981107651903</v>
          </cell>
          <cell r="Q13">
            <v>0.60342465192227479</v>
          </cell>
          <cell r="R13">
            <v>0.62849034311151308</v>
          </cell>
          <cell r="S13">
            <v>0.65868045280714882</v>
          </cell>
          <cell r="T13">
            <v>0.67257448621148808</v>
          </cell>
          <cell r="U13">
            <v>0.68889802350023344</v>
          </cell>
          <cell r="V13">
            <v>0.70463155341709649</v>
          </cell>
          <cell r="W13">
            <v>0.71979640152973556</v>
          </cell>
          <cell r="X13">
            <v>0.73441312260215885</v>
          </cell>
          <cell r="Y13">
            <v>0.74850152845509677</v>
          </cell>
          <cell r="Z13">
            <v>0.76208071481937445</v>
          </cell>
          <cell r="AA13">
            <v>0.77516908721867805</v>
          </cell>
          <cell r="AB13">
            <v>0.78778438591680222</v>
          </cell>
          <cell r="AC13">
            <v>0.79994370996318653</v>
          </cell>
          <cell r="AD13">
            <v>0.81166354036934063</v>
          </cell>
          <cell r="AE13">
            <v>0.82295976244756108</v>
          </cell>
          <cell r="AF13">
            <v>0.83384768734223147</v>
          </cell>
          <cell r="AG13">
            <v>0.84434207278287787</v>
          </cell>
          <cell r="AH13">
            <v>0.85445714308711507</v>
          </cell>
          <cell r="AI13">
            <v>0.86420660844059694</v>
          </cell>
          <cell r="AJ13">
            <v>0.87360368348009743</v>
          </cell>
          <cell r="AK13">
            <v>0.88266110520491692</v>
          </cell>
          <cell r="AL13">
            <v>0.89139115024088789</v>
          </cell>
          <cell r="AM13">
            <v>0.89980565148037772</v>
          </cell>
          <cell r="AN13">
            <v>0.90791601412084999</v>
          </cell>
          <cell r="AO13">
            <v>0.91573323112371485</v>
          </cell>
          <cell r="AP13">
            <v>0.923267898114428</v>
          </cell>
          <cell r="AQ13">
            <v>0.93053022774403082</v>
          </cell>
          <cell r="AR13">
            <v>0.93753006353159996</v>
          </cell>
          <cell r="AS13">
            <v>0.94427689320636543</v>
          </cell>
          <cell r="AT13">
            <v>0.95077986156758509</v>
          </cell>
          <cell r="AU13">
            <v>2.2105596144683659E-4</v>
          </cell>
          <cell r="AV13">
            <v>2.3115353542380035E-4</v>
          </cell>
          <cell r="AW13">
            <v>1.9399606389924884E-4</v>
          </cell>
          <cell r="AX13">
            <v>2.3828915436752141E-4</v>
          </cell>
        </row>
        <row r="14">
          <cell r="A14" t="str">
            <v>Commercial-college-Misc</v>
          </cell>
          <cell r="B14">
            <v>6.5687337347726985E-2</v>
          </cell>
          <cell r="C14">
            <v>0.12669405615488516</v>
          </cell>
          <cell r="D14">
            <v>0.17778108046840829</v>
          </cell>
          <cell r="E14">
            <v>0.22805125930736417</v>
          </cell>
          <cell r="F14">
            <v>0.27613082259044724</v>
          </cell>
          <cell r="G14">
            <v>0.31402034128846368</v>
          </cell>
          <cell r="H14">
            <v>0.34636227145942383</v>
          </cell>
          <cell r="I14">
            <v>0.38035045738631951</v>
          </cell>
          <cell r="J14">
            <v>0.40783518379034767</v>
          </cell>
          <cell r="K14">
            <v>0.43621517283197631</v>
          </cell>
          <cell r="L14">
            <v>0.46765493699440946</v>
          </cell>
          <cell r="M14">
            <v>0.51476921309516421</v>
          </cell>
          <cell r="N14">
            <v>0.54482767431709833</v>
          </cell>
          <cell r="O14">
            <v>0.57413491361521007</v>
          </cell>
          <cell r="P14">
            <v>0.59576721855340287</v>
          </cell>
          <cell r="Q14">
            <v>0.62147451109802354</v>
          </cell>
          <cell r="R14">
            <v>0.64739208885325383</v>
          </cell>
          <cell r="S14">
            <v>0.67801189675977847</v>
          </cell>
          <cell r="T14">
            <v>0.69275193697036896</v>
          </cell>
          <cell r="U14">
            <v>0.70975662843036036</v>
          </cell>
          <cell r="V14">
            <v>0.72614669248818331</v>
          </cell>
          <cell r="W14">
            <v>0.74194434459210923</v>
          </cell>
          <cell r="X14">
            <v>0.757170997222399</v>
          </cell>
          <cell r="Y14">
            <v>0.7718472889142447</v>
          </cell>
          <cell r="Z14">
            <v>0.78599311223168644</v>
          </cell>
          <cell r="AA14">
            <v>0.79962764073042525</v>
          </cell>
          <cell r="AB14">
            <v>0.81276935494607727</v>
          </cell>
          <cell r="AC14">
            <v>0.82543606744309117</v>
          </cell>
          <cell r="AD14">
            <v>0.83764494695828529</v>
          </cell>
          <cell r="AE14">
            <v>0.84941254167172542</v>
          </cell>
          <cell r="AF14">
            <v>0.86075480163648699</v>
          </cell>
          <cell r="AG14">
            <v>0.87168710039770292</v>
          </cell>
          <cell r="AH14">
            <v>0.88222425583020037</v>
          </cell>
          <cell r="AI14">
            <v>0.8923805502229688</v>
          </cell>
          <cell r="AJ14">
            <v>0.90216974963768548</v>
          </cell>
          <cell r="AK14">
            <v>0.91160512256753279</v>
          </cell>
          <cell r="AL14">
            <v>0.92069945792160257</v>
          </cell>
          <cell r="AM14">
            <v>0.92946508235926029</v>
          </cell>
          <cell r="AN14">
            <v>0.93791387699796624</v>
          </cell>
          <cell r="AO14">
            <v>0.94605729351720091</v>
          </cell>
          <cell r="AP14">
            <v>0.95390636968031883</v>
          </cell>
          <cell r="AQ14">
            <v>0.96147174429537252</v>
          </cell>
          <cell r="AR14">
            <v>0.96876367163518307</v>
          </cell>
          <cell r="AS14">
            <v>0.97579203533620507</v>
          </cell>
          <cell r="AT14">
            <v>0.98256636179502155</v>
          </cell>
          <cell r="AU14">
            <v>1.9775867986027151E-4</v>
          </cell>
          <cell r="AV14">
            <v>2.2887629165779799E-4</v>
          </cell>
          <cell r="AW14">
            <v>1.8683267990127206E-4</v>
          </cell>
          <cell r="AX14">
            <v>2.2145842376630753E-4</v>
          </cell>
        </row>
        <row r="15">
          <cell r="A15" t="str">
            <v>Commercial-college-Motors</v>
          </cell>
          <cell r="B15">
            <v>6.4216201202000986E-2</v>
          </cell>
          <cell r="C15">
            <v>0.12380656504616408</v>
          </cell>
          <cell r="D15">
            <v>0.17349564525964817</v>
          </cell>
          <cell r="E15">
            <v>0.22245744760493891</v>
          </cell>
          <cell r="F15">
            <v>0.26921578078090513</v>
          </cell>
          <cell r="G15">
            <v>0.30580966025648859</v>
          </cell>
          <cell r="H15">
            <v>0.33695019834481271</v>
          </cell>
          <cell r="I15">
            <v>0.36969112188103181</v>
          </cell>
          <cell r="J15">
            <v>0.39603030934717798</v>
          </cell>
          <cell r="K15">
            <v>0.42329107824329326</v>
          </cell>
          <cell r="L15">
            <v>0.45367924293334594</v>
          </cell>
          <cell r="M15">
            <v>0.50020239082504081</v>
          </cell>
          <cell r="N15">
            <v>0.52921511822055212</v>
          </cell>
          <cell r="O15">
            <v>0.55746535535155894</v>
          </cell>
          <cell r="P15">
            <v>0.57815658356437183</v>
          </cell>
          <cell r="Q15">
            <v>0.60287412235447713</v>
          </cell>
          <cell r="R15">
            <v>0.62786383997592288</v>
          </cell>
          <cell r="S15">
            <v>0.65767956407147055</v>
          </cell>
          <cell r="T15">
            <v>0.67158637683527245</v>
          </cell>
          <cell r="U15">
            <v>0.68776199909363578</v>
          </cell>
          <cell r="V15">
            <v>0.70335296030651606</v>
          </cell>
          <cell r="W15">
            <v>0.71838039280085852</v>
          </cell>
          <cell r="X15">
            <v>0.73286466508456227</v>
          </cell>
          <cell r="Y15">
            <v>0.7468254094543969</v>
          </cell>
          <cell r="Z15">
            <v>0.7602815486060448</v>
          </cell>
          <cell r="AA15">
            <v>0.77325132128233198</v>
          </cell>
          <cell r="AB15">
            <v>0.78575230699441612</v>
          </cell>
          <cell r="AC15">
            <v>0.79780144984943691</v>
          </cell>
          <cell r="AD15">
            <v>0.80941508151692676</v>
          </cell>
          <cell r="AE15">
            <v>0.82060894336510981</v>
          </cell>
          <cell r="AF15">
            <v>0.83139820779709339</v>
          </cell>
          <cell r="AG15">
            <v>0.84179749881587296</v>
          </cell>
          <cell r="AH15">
            <v>0.85182091184602171</v>
          </cell>
          <cell r="AI15">
            <v>0.86148203283893632</v>
          </cell>
          <cell r="AJ15">
            <v>0.87079395668752868</v>
          </cell>
          <cell r="AK15">
            <v>0.87976930497532846</v>
          </cell>
          <cell r="AL15">
            <v>0.88842024308405121</v>
          </cell>
          <cell r="AM15">
            <v>0.89675849668282015</v>
          </cell>
          <cell r="AN15">
            <v>0.90479536762139268</v>
          </cell>
          <cell r="AO15">
            <v>0.91254174924893205</v>
          </cell>
          <cell r="AP15">
            <v>0.92000814117909091</v>
          </cell>
          <cell r="AQ15">
            <v>0.92720466352141251</v>
          </cell>
          <cell r="AR15">
            <v>0.93414107059834917</v>
          </cell>
          <cell r="AS15">
            <v>0.94082676416648081</v>
          </cell>
          <cell r="AT15">
            <v>0.94727080615986048</v>
          </cell>
          <cell r="AU15">
            <v>2.1409237524494529E-4</v>
          </cell>
          <cell r="AV15">
            <v>2.5674028438515961E-4</v>
          </cell>
          <cell r="AW15">
            <v>2.0748535462189466E-4</v>
          </cell>
          <cell r="AX15">
            <v>2.5134571478702128E-4</v>
          </cell>
        </row>
        <row r="16">
          <cell r="A16" t="str">
            <v>Commercial-college-OffEquip</v>
          </cell>
          <cell r="B16">
            <v>6.3784638410979394E-2</v>
          </cell>
          <cell r="C16">
            <v>0.1228625548159752</v>
          </cell>
          <cell r="D16">
            <v>0.17204721704663328</v>
          </cell>
          <cell r="E16">
            <v>0.22067917025134567</v>
          </cell>
          <cell r="F16">
            <v>0.26713632673917115</v>
          </cell>
          <cell r="G16">
            <v>0.3035527228492747</v>
          </cell>
          <cell r="H16">
            <v>0.33433503668245135</v>
          </cell>
          <cell r="I16">
            <v>0.36680566100516609</v>
          </cell>
          <cell r="J16">
            <v>0.3929403046707628</v>
          </cell>
          <cell r="K16">
            <v>0.4201101528638172</v>
          </cell>
          <cell r="L16">
            <v>0.45033287746567574</v>
          </cell>
          <cell r="M16">
            <v>0.49741380871943114</v>
          </cell>
          <cell r="N16">
            <v>0.52653095007167194</v>
          </cell>
          <cell r="O16">
            <v>0.55465535610189987</v>
          </cell>
          <cell r="P16">
            <v>0.57528651977388834</v>
          </cell>
          <cell r="Q16">
            <v>0.6000155240869971</v>
          </cell>
          <cell r="R16">
            <v>0.62502590889196563</v>
          </cell>
          <cell r="S16">
            <v>0.65520354094215938</v>
          </cell>
          <cell r="T16">
            <v>0.66893627881685813</v>
          </cell>
          <cell r="U16">
            <v>0.68510392199077474</v>
          </cell>
          <cell r="V16">
            <v>0.70068719251985101</v>
          </cell>
          <cell r="W16">
            <v>0.71570721230691259</v>
          </cell>
          <cell r="X16">
            <v>0.73018433981251407</v>
          </cell>
          <cell r="Y16">
            <v>0.74413819764923839</v>
          </cell>
          <cell r="Z16">
            <v>0.75758769917861124</v>
          </cell>
          <cell r="AA16">
            <v>0.77055107414668123</v>
          </cell>
          <cell r="AB16">
            <v>0.78304589339301411</v>
          </cell>
          <cell r="AC16">
            <v>0.79508909266658789</v>
          </cell>
          <cell r="AD16">
            <v>0.8066969955808756</v>
          </cell>
          <cell r="AE16">
            <v>0.81788533573922528</v>
          </cell>
          <cell r="AF16">
            <v>0.82866927806052626</v>
          </cell>
          <cell r="AG16">
            <v>0.83906343933406946</v>
          </cell>
          <cell r="AH16">
            <v>0.84908190803146044</v>
          </cell>
          <cell r="AI16">
            <v>0.85873826340243964</v>
          </cell>
          <cell r="AJ16">
            <v>0.86804559388049196</v>
          </cell>
          <cell r="AK16">
            <v>0.87701651482319276</v>
          </cell>
          <cell r="AL16">
            <v>0.88566318561133839</v>
          </cell>
          <cell r="AM16">
            <v>0.89399732613003291</v>
          </cell>
          <cell r="AN16">
            <v>0.90203023265407567</v>
          </cell>
          <cell r="AO16">
            <v>0.90977279315917725</v>
          </cell>
          <cell r="AP16">
            <v>0.91723550207975713</v>
          </cell>
          <cell r="AQ16">
            <v>0.92442847453332799</v>
          </cell>
          <cell r="AR16">
            <v>0.93136146003074571</v>
          </cell>
          <cell r="AS16">
            <v>0.93804385569090731</v>
          </cell>
          <cell r="AT16">
            <v>0.94448471897781028</v>
          </cell>
          <cell r="AU16">
            <v>1.9664283900056034E-4</v>
          </cell>
          <cell r="AV16">
            <v>2.3300206521525979E-4</v>
          </cell>
          <cell r="AW16">
            <v>1.5694026660639793E-4</v>
          </cell>
          <cell r="AX16">
            <v>2.1326333808247E-4</v>
          </cell>
        </row>
        <row r="17">
          <cell r="A17" t="str">
            <v>Commercial-college-Process</v>
          </cell>
          <cell r="B17">
            <v>6.398297868494103E-2</v>
          </cell>
          <cell r="C17">
            <v>0.12327758692015948</v>
          </cell>
          <cell r="D17">
            <v>0.17279732066227582</v>
          </cell>
          <cell r="E17">
            <v>0.22167932530907664</v>
          </cell>
          <cell r="F17">
            <v>0.26830423892719213</v>
          </cell>
          <cell r="G17">
            <v>0.3048291342397475</v>
          </cell>
          <cell r="H17">
            <v>0.3357368217606318</v>
          </cell>
          <cell r="I17">
            <v>0.36830237783796144</v>
          </cell>
          <cell r="J17">
            <v>0.39454486081140006</v>
          </cell>
          <cell r="K17">
            <v>0.42176922868049999</v>
          </cell>
          <cell r="L17">
            <v>0.45174640703464342</v>
          </cell>
          <cell r="M17">
            <v>0.49889798173090455</v>
          </cell>
          <cell r="N17">
            <v>0.52802592000889792</v>
          </cell>
          <cell r="O17">
            <v>0.55620657534290763</v>
          </cell>
          <cell r="P17">
            <v>0.57685625043442146</v>
          </cell>
          <cell r="Q17">
            <v>0.6014117973448867</v>
          </cell>
          <cell r="R17">
            <v>0.62629095940429325</v>
          </cell>
          <cell r="S17">
            <v>0.65630537174361192</v>
          </cell>
          <cell r="T17">
            <v>0.67011044707344558</v>
          </cell>
          <cell r="U17">
            <v>0.68629113044882961</v>
          </cell>
          <cell r="V17">
            <v>0.70188696984679</v>
          </cell>
          <cell r="W17">
            <v>0.71691910420626992</v>
          </cell>
          <cell r="X17">
            <v>0.73140790840817804</v>
          </cell>
          <cell r="Y17">
            <v>0.74537302089194524</v>
          </cell>
          <cell r="Z17">
            <v>0.75883337027388964</v>
          </cell>
          <cell r="AA17">
            <v>0.77180720100347444</v>
          </cell>
          <cell r="AB17">
            <v>0.78431209809223068</v>
          </cell>
          <cell r="AC17">
            <v>0.79636501094886347</v>
          </cell>
          <cell r="AD17">
            <v>0.80798227635284692</v>
          </cell>
          <cell r="AE17">
            <v>0.81917964059765003</v>
          </cell>
          <cell r="AF17">
            <v>0.82997228083360475</v>
          </cell>
          <cell r="AG17">
            <v>0.8403748256393444</v>
          </cell>
          <cell r="AH17">
            <v>0.8504013748496958</v>
          </cell>
          <cell r="AI17">
            <v>0.86006551866690228</v>
          </cell>
          <cell r="AJ17">
            <v>0.86938035608107678</v>
          </cell>
          <cell r="AK17">
            <v>0.87835851262485964</v>
          </cell>
          <cell r="AL17">
            <v>0.88701215748633711</v>
          </cell>
          <cell r="AM17">
            <v>0.89535302000342387</v>
          </cell>
          <cell r="AN17">
            <v>0.90339240556206146</v>
          </cell>
          <cell r="AO17">
            <v>0.91114121091978462</v>
          </cell>
          <cell r="AP17">
            <v>0.91860993897542143</v>
          </cell>
          <cell r="AQ17">
            <v>0.92580871300495093</v>
          </cell>
          <cell r="AR17">
            <v>0.93274729038281035</v>
          </cell>
          <cell r="AS17">
            <v>0.93943507580725349</v>
          </cell>
          <cell r="AT17">
            <v>0.94588113404768048</v>
          </cell>
          <cell r="AU17">
            <v>2.4863120052032173E-4</v>
          </cell>
          <cell r="AV17">
            <v>2.7453439543023705E-4</v>
          </cell>
          <cell r="AW17">
            <v>2.1864159498363733E-4</v>
          </cell>
          <cell r="AX17">
            <v>2.7108608628623188E-4</v>
          </cell>
        </row>
        <row r="18">
          <cell r="A18" t="str">
            <v>Commercial-college-Refrig</v>
          </cell>
          <cell r="B18">
            <v>6.8395344010776266E-2</v>
          </cell>
          <cell r="C18">
            <v>0.1319027681025845</v>
          </cell>
          <cell r="D18">
            <v>0.18518464986441521</v>
          </cell>
          <cell r="E18">
            <v>0.23781471986777669</v>
          </cell>
          <cell r="F18">
            <v>0.28818604878066367</v>
          </cell>
          <cell r="G18">
            <v>0.32830167832237256</v>
          </cell>
          <cell r="H18">
            <v>0.36243652015950761</v>
          </cell>
          <cell r="I18">
            <v>0.3982366412815419</v>
          </cell>
          <cell r="J18">
            <v>0.42763074823169051</v>
          </cell>
          <cell r="K18">
            <v>0.45800527479131103</v>
          </cell>
          <cell r="L18">
            <v>0.49081887773274385</v>
          </cell>
          <cell r="M18">
            <v>0.54031022915609517</v>
          </cell>
          <cell r="N18">
            <v>0.57219610164326085</v>
          </cell>
          <cell r="O18">
            <v>0.60283789742889882</v>
          </cell>
          <cell r="P18">
            <v>0.62600973223750034</v>
          </cell>
          <cell r="Q18">
            <v>0.65339958361280026</v>
          </cell>
          <cell r="R18">
            <v>0.68090116632634023</v>
          </cell>
          <cell r="S18">
            <v>0.71346380074246052</v>
          </cell>
          <cell r="T18">
            <v>0.7294791775891879</v>
          </cell>
          <cell r="U18">
            <v>0.74802405808127892</v>
          </cell>
          <cell r="V18">
            <v>0.76589864168811372</v>
          </cell>
          <cell r="W18">
            <v>0.78312715600795424</v>
          </cell>
          <cell r="X18">
            <v>0.7997329529427406</v>
          </cell>
          <cell r="Y18">
            <v>0.81573854034976334</v>
          </cell>
          <cell r="Z18">
            <v>0.83116561254930332</v>
          </cell>
          <cell r="AA18">
            <v>0.84603507972958303</v>
          </cell>
          <cell r="AB18">
            <v>0.86036709628888863</v>
          </cell>
          <cell r="AC18">
            <v>0.87418108815327955</v>
          </cell>
          <cell r="AD18">
            <v>0.88749577910690924</v>
          </cell>
          <cell r="AE18">
            <v>0.90032921617064876</v>
          </cell>
          <cell r="AF18">
            <v>0.91269879406340992</v>
          </cell>
          <cell r="AG18">
            <v>0.92462127877932443</v>
          </cell>
          <cell r="AH18">
            <v>0.93611283031273573</v>
          </cell>
          <cell r="AI18">
            <v>0.94718902456180676</v>
          </cell>
          <cell r="AJ18">
            <v>0.95786487444042956</v>
          </cell>
          <cell r="AK18">
            <v>0.96815485022705405</v>
          </cell>
          <cell r="AL18">
            <v>0.97807289917801743</v>
          </cell>
          <cell r="AM18">
            <v>0.98763246443195796</v>
          </cell>
          <cell r="AN18">
            <v>0.9968465032309366</v>
          </cell>
          <cell r="AO18">
            <v>1.0057275044829646</v>
          </cell>
          <cell r="AP18">
            <v>1.0142875056897382</v>
          </cell>
          <cell r="AQ18">
            <v>1.0225381092625321</v>
          </cell>
          <cell r="AR18">
            <v>1.0304904982483576</v>
          </cell>
          <cell r="AS18">
            <v>1.0381554514877076</v>
          </cell>
          <cell r="AT18">
            <v>1.0455433582244302</v>
          </cell>
          <cell r="AU18">
            <v>1.3616002979688346E-4</v>
          </cell>
          <cell r="AV18">
            <v>1.3615190982818604E-4</v>
          </cell>
          <cell r="AW18">
            <v>1.3289712660480291E-4</v>
          </cell>
          <cell r="AX18">
            <v>1.3639216194860637E-4</v>
          </cell>
        </row>
        <row r="19">
          <cell r="A19" t="str">
            <v>Commercial-college-Vent</v>
          </cell>
          <cell r="B19">
            <v>6.5088568843209932E-2</v>
          </cell>
          <cell r="C19">
            <v>0.12541170109522304</v>
          </cell>
          <cell r="D19">
            <v>0.17555915138333389</v>
          </cell>
          <cell r="E19">
            <v>0.22519203683182601</v>
          </cell>
          <cell r="F19">
            <v>0.27268658298061799</v>
          </cell>
          <cell r="G19">
            <v>0.30999427049149897</v>
          </cell>
          <cell r="H19">
            <v>0.3413936158267325</v>
          </cell>
          <cell r="I19">
            <v>0.3744584336084949</v>
          </cell>
          <cell r="J19">
            <v>0.40135320911691141</v>
          </cell>
          <cell r="K19">
            <v>0.42934384339367854</v>
          </cell>
          <cell r="L19">
            <v>0.45979775645466048</v>
          </cell>
          <cell r="M19">
            <v>0.5069036627796335</v>
          </cell>
          <cell r="N19">
            <v>0.5365866489630452</v>
          </cell>
          <cell r="O19">
            <v>0.56497514612241062</v>
          </cell>
          <cell r="P19">
            <v>0.58610801597146933</v>
          </cell>
          <cell r="Q19">
            <v>0.61152203169758679</v>
          </cell>
          <cell r="R19">
            <v>0.63719797325596816</v>
          </cell>
          <cell r="S19">
            <v>0.66787400831652155</v>
          </cell>
          <cell r="T19">
            <v>0.68212825358363538</v>
          </cell>
          <cell r="U19">
            <v>0.69903247938244062</v>
          </cell>
          <cell r="V19">
            <v>0.71532570906803605</v>
          </cell>
          <cell r="W19">
            <v>0.73103002683728469</v>
          </cell>
          <cell r="X19">
            <v>0.74616671866306639</v>
          </cell>
          <cell r="Y19">
            <v>0.76075630114574766</v>
          </cell>
          <cell r="Z19">
            <v>0.77481854932182581</v>
          </cell>
          <cell r="AA19">
            <v>0.78837252346744346</v>
          </cell>
          <cell r="AB19">
            <v>0.80143659493309904</v>
          </cell>
          <cell r="AC19">
            <v>0.81402847104457421</v>
          </cell>
          <cell r="AD19">
            <v>0.82616521910382734</v>
          </cell>
          <cell r="AE19">
            <v>0.83786328952238442</v>
          </cell>
          <cell r="AF19">
            <v>0.84913853811858453</v>
          </cell>
          <cell r="AG19">
            <v>0.86000624760889754</v>
          </cell>
          <cell r="AH19">
            <v>0.87048114832245227</v>
          </cell>
          <cell r="AI19">
            <v>0.88057743816684242</v>
          </cell>
          <cell r="AJ19">
            <v>0.89030880187227868</v>
          </cell>
          <cell r="AK19">
            <v>0.89968842954016914</v>
          </cell>
          <cell r="AL19">
            <v>0.90872903452126819</v>
          </cell>
          <cell r="AM19">
            <v>0.91744287064762875</v>
          </cell>
          <cell r="AN19">
            <v>0.92584174884171133</v>
          </cell>
          <cell r="AO19">
            <v>0.9339370531251644</v>
          </cell>
          <cell r="AP19">
            <v>0.94173975604897453</v>
          </cell>
          <cell r="AQ19">
            <v>0.94926043356589995</v>
          </cell>
          <cell r="AR19">
            <v>0.95650927936534624</v>
          </cell>
          <cell r="AS19">
            <v>0.96349611869011365</v>
          </cell>
          <cell r="AT19">
            <v>0.97023042165374496</v>
          </cell>
          <cell r="AU19">
            <v>2.0146439783275127E-4</v>
          </cell>
          <cell r="AV19">
            <v>2.0516449876595289E-4</v>
          </cell>
          <cell r="AW19">
            <v>1.8450910283718258E-4</v>
          </cell>
          <cell r="AX19">
            <v>1.9426790822762996E-4</v>
          </cell>
        </row>
        <row r="20">
          <cell r="A20" t="str">
            <v>Commercial-Grocery-AirComp</v>
          </cell>
          <cell r="B20">
            <v>6.6579712626635451E-2</v>
          </cell>
          <cell r="C20">
            <v>0.12835918845087133</v>
          </cell>
          <cell r="D20">
            <v>0.17992081867293949</v>
          </cell>
          <cell r="E20">
            <v>0.23091547440244903</v>
          </cell>
          <cell r="F20">
            <v>0.2797169648801261</v>
          </cell>
          <cell r="G20">
            <v>0.31826514560522506</v>
          </cell>
          <cell r="H20">
            <v>0.35089370098763262</v>
          </cell>
          <cell r="I20">
            <v>0.38521000314553006</v>
          </cell>
          <cell r="J20">
            <v>0.41319588074758951</v>
          </cell>
          <cell r="K20">
            <v>0.4422150485871793</v>
          </cell>
          <cell r="L20">
            <v>0.47370393506852038</v>
          </cell>
          <cell r="M20">
            <v>0.52204616578250707</v>
          </cell>
          <cell r="N20">
            <v>0.55270807384201848</v>
          </cell>
          <cell r="O20">
            <v>0.58212410050167285</v>
          </cell>
          <cell r="P20">
            <v>0.60413097149146711</v>
          </cell>
          <cell r="Q20">
            <v>0.63043017595843442</v>
          </cell>
          <cell r="R20">
            <v>0.65690886251733105</v>
          </cell>
          <cell r="S20">
            <v>0.68849697354654293</v>
          </cell>
          <cell r="T20">
            <v>0.70352193467124813</v>
          </cell>
          <cell r="U20">
            <v>0.72112798268742018</v>
          </cell>
          <cell r="V20">
            <v>0.73809766752228478</v>
          </cell>
          <cell r="W20">
            <v>0.7544539902546844</v>
          </cell>
          <cell r="X20">
            <v>0.77021912059916597</v>
          </cell>
          <cell r="Y20">
            <v>0.78541442695529284</v>
          </cell>
          <cell r="Z20">
            <v>0.80006050537083662</v>
          </cell>
          <cell r="AA20">
            <v>0.81417720745810773</v>
          </cell>
          <cell r="AB20">
            <v>0.82778366730126085</v>
          </cell>
          <cell r="AC20">
            <v>0.84089832739104675</v>
          </cell>
          <cell r="AD20">
            <v>0.85353896362216575</v>
          </cell>
          <cell r="AE20">
            <v>0.86572270938709983</v>
          </cell>
          <cell r="AF20">
            <v>0.87746607879908445</v>
          </cell>
          <cell r="AG20">
            <v>0.88878498907569614</v>
          </cell>
          <cell r="AH20">
            <v>0.89969478211339404</v>
          </cell>
          <cell r="AI20">
            <v>0.91021024528225947</v>
          </cell>
          <cell r="AJ20">
            <v>0.92034563146911796</v>
          </cell>
          <cell r="AK20">
            <v>0.9301146783962102</v>
          </cell>
          <cell r="AL20">
            <v>0.93953062724160052</v>
          </cell>
          <cell r="AM20">
            <v>0.94860624058655485</v>
          </cell>
          <cell r="AN20">
            <v>0.95735381971422173</v>
          </cell>
          <cell r="AO20">
            <v>0.96578522128305744</v>
          </cell>
          <cell r="AP20">
            <v>0.97391187339759788</v>
          </cell>
          <cell r="AQ20">
            <v>0.98174479109835988</v>
          </cell>
          <cell r="AR20">
            <v>0.98929459129186492</v>
          </cell>
          <cell r="AS20">
            <v>0.99657150714102694</v>
          </cell>
          <cell r="AT20">
            <v>1.0035854019353994</v>
          </cell>
          <cell r="AU20">
            <v>1.7853931058198214E-4</v>
          </cell>
          <cell r="AV20">
            <v>1.7862069944385439E-4</v>
          </cell>
          <cell r="AW20">
            <v>1.5706756676081568E-4</v>
          </cell>
          <cell r="AX20">
            <v>1.7919659148901701E-4</v>
          </cell>
        </row>
        <row r="21">
          <cell r="A21" t="str">
            <v>Commercial-Grocery-Cook</v>
          </cell>
          <cell r="B21">
            <v>6.722920479544861E-2</v>
          </cell>
          <cell r="C21">
            <v>0.12956724787830054</v>
          </cell>
          <cell r="D21">
            <v>0.18175259937231808</v>
          </cell>
          <cell r="E21">
            <v>0.23338362211586489</v>
          </cell>
          <cell r="F21">
            <v>0.28283547418509525</v>
          </cell>
          <cell r="G21">
            <v>0.32211156734165924</v>
          </cell>
          <cell r="H21">
            <v>0.35544526645352659</v>
          </cell>
          <cell r="I21">
            <v>0.39046147397794762</v>
          </cell>
          <cell r="J21">
            <v>0.4191041697369885</v>
          </cell>
          <cell r="K21">
            <v>0.4487974044541635</v>
          </cell>
          <cell r="L21">
            <v>0.4811597615895985</v>
          </cell>
          <cell r="M21">
            <v>0.53048755925388003</v>
          </cell>
          <cell r="N21">
            <v>0.56192678687853459</v>
          </cell>
          <cell r="O21">
            <v>0.59207483802930705</v>
          </cell>
          <cell r="P21">
            <v>0.61473445590577358</v>
          </cell>
          <cell r="Q21">
            <v>0.64164429699102521</v>
          </cell>
          <cell r="R21">
            <v>0.66873362330807751</v>
          </cell>
          <cell r="S21">
            <v>0.70106411429986182</v>
          </cell>
          <cell r="T21">
            <v>0.71653354145757431</v>
          </cell>
          <cell r="U21">
            <v>0.73458565740094683</v>
          </cell>
          <cell r="V21">
            <v>0.7519852872258842</v>
          </cell>
          <cell r="W21">
            <v>0.76875601476799227</v>
          </cell>
          <cell r="X21">
            <v>0.78492057143508454</v>
          </cell>
          <cell r="Y21">
            <v>0.80050086701782397</v>
          </cell>
          <cell r="Z21">
            <v>0.81551801938672963</v>
          </cell>
          <cell r="AA21">
            <v>0.82999238311579515</v>
          </cell>
          <cell r="AB21">
            <v>0.84394357707152112</v>
          </cell>
          <cell r="AC21">
            <v>0.85739051100475083</v>
          </cell>
          <cell r="AD21">
            <v>0.87035141118135773</v>
          </cell>
          <cell r="AE21">
            <v>0.88284384508652125</v>
          </cell>
          <cell r="AF21">
            <v>0.8948847452360762</v>
          </cell>
          <cell r="AG21">
            <v>0.90649043212721359</v>
          </cell>
          <cell r="AH21">
            <v>0.91767663635963515</v>
          </cell>
          <cell r="AI21">
            <v>0.92845851995715012</v>
          </cell>
          <cell r="AJ21">
            <v>0.93885069691860989</v>
          </cell>
          <cell r="AK21">
            <v>0.94886725302604125</v>
          </cell>
          <cell r="AL21">
            <v>0.9585217649368184</v>
          </cell>
          <cell r="AM21">
            <v>0.96782731858576021</v>
          </cell>
          <cell r="AN21">
            <v>0.97679652692208974</v>
          </cell>
          <cell r="AO21">
            <v>0.98544154700529885</v>
          </cell>
          <cell r="AP21">
            <v>0.99377409648309067</v>
          </cell>
          <cell r="AQ21">
            <v>1.0018054694737335</v>
          </cell>
          <cell r="AR21">
            <v>1.0095465518743532</v>
          </cell>
          <cell r="AS21">
            <v>1.0170078361159145</v>
          </cell>
          <cell r="AT21">
            <v>1.0241994353848889</v>
          </cell>
          <cell r="AU21">
            <v>1.4497677329927683E-4</v>
          </cell>
          <cell r="AV21">
            <v>1.9932579016312957E-4</v>
          </cell>
          <cell r="AW21">
            <v>1.2489850632846355E-4</v>
          </cell>
          <cell r="AX21">
            <v>1.4541820564772934E-4</v>
          </cell>
        </row>
        <row r="22">
          <cell r="A22" t="str">
            <v>Commercial-Grocery-Cool</v>
          </cell>
          <cell r="B22">
            <v>6.921774802528935E-2</v>
          </cell>
          <cell r="C22">
            <v>0.13355286176373674</v>
          </cell>
          <cell r="D22">
            <v>0.18638500685281556</v>
          </cell>
          <cell r="E22">
            <v>0.23928570447353045</v>
          </cell>
          <cell r="F22">
            <v>0.29028742500444238</v>
          </cell>
          <cell r="G22">
            <v>0.33162587939680305</v>
          </cell>
          <cell r="H22">
            <v>0.36425031348949166</v>
          </cell>
          <cell r="I22">
            <v>0.39962342672694706</v>
          </cell>
          <cell r="J22">
            <v>0.42972002866642622</v>
          </cell>
          <cell r="K22">
            <v>0.46121267635540752</v>
          </cell>
          <cell r="L22">
            <v>0.49407408151116711</v>
          </cell>
          <cell r="M22">
            <v>0.5402055870582253</v>
          </cell>
          <cell r="N22">
            <v>0.57263135527409148</v>
          </cell>
          <cell r="O22">
            <v>0.60198123357543865</v>
          </cell>
          <cell r="P22">
            <v>0.62546392701215991</v>
          </cell>
          <cell r="Q22">
            <v>0.65470831182364364</v>
          </cell>
          <cell r="R22">
            <v>0.68424146427114241</v>
          </cell>
          <cell r="S22">
            <v>0.71697818464062291</v>
          </cell>
          <cell r="T22">
            <v>0.73333173504424898</v>
          </cell>
          <cell r="U22">
            <v>0.75385423786410177</v>
          </cell>
          <cell r="V22">
            <v>0.77363496347359839</v>
          </cell>
          <cell r="W22">
            <v>0.79270072309720963</v>
          </cell>
          <cell r="X22">
            <v>0.81107735887900356</v>
          </cell>
          <cell r="Y22">
            <v>0.82878977890964811</v>
          </cell>
          <cell r="Z22">
            <v>0.84586199098737791</v>
          </cell>
          <cell r="AA22">
            <v>0.86231713515868347</v>
          </cell>
          <cell r="AB22">
            <v>0.87817751508283404</v>
          </cell>
          <cell r="AC22">
            <v>0.89346462826273787</v>
          </cell>
          <cell r="AD22">
            <v>0.90819919518312708</v>
          </cell>
          <cell r="AE22">
            <v>0.92240118739555044</v>
          </cell>
          <cell r="AF22">
            <v>0.93608985458824756</v>
          </cell>
          <cell r="AG22">
            <v>0.94928375067759441</v>
          </cell>
          <cell r="AH22">
            <v>0.96200075895648274</v>
          </cell>
          <cell r="AI22">
            <v>0.97425811633372439</v>
          </cell>
          <cell r="AJ22">
            <v>0.98607243669733102</v>
          </cell>
          <cell r="AK22">
            <v>0.99745973343333749</v>
          </cell>
          <cell r="AL22">
            <v>1.0084354411306928</v>
          </cell>
          <cell r="AM22">
            <v>1.0190144365016378</v>
          </cell>
          <cell r="AN22">
            <v>1.0292110585459224</v>
          </cell>
          <cell r="AO22">
            <v>1.0390391279861966</v>
          </cell>
          <cell r="AP22">
            <v>1.0485119660009186</v>
          </cell>
          <cell r="AQ22">
            <v>1.0576424122801689</v>
          </cell>
          <cell r="AR22">
            <v>1.0664428424288437</v>
          </cell>
          <cell r="AS22">
            <v>1.0749251847408194</v>
          </cell>
          <cell r="AT22">
            <v>1.0831009363668205</v>
          </cell>
          <cell r="AU22">
            <v>5.2944920025765896E-4</v>
          </cell>
          <cell r="AV22">
            <v>6.8917477619834244E-5</v>
          </cell>
          <cell r="AW22">
            <v>8.2084858149755746E-5</v>
          </cell>
          <cell r="AX22">
            <v>1.559412048663944E-4</v>
          </cell>
        </row>
        <row r="23">
          <cell r="A23" t="str">
            <v>Commercial-Grocery-ExtLight</v>
          </cell>
          <cell r="B23">
            <v>8.3535475123746233E-2</v>
          </cell>
          <cell r="C23">
            <v>0.16187407247808833</v>
          </cell>
          <cell r="D23">
            <v>0.22944685305619264</v>
          </cell>
          <cell r="E23">
            <v>0.29557133482090725</v>
          </cell>
          <cell r="F23">
            <v>0.3587158034935547</v>
          </cell>
          <cell r="G23">
            <v>0.41069363973772066</v>
          </cell>
          <cell r="H23">
            <v>0.45650192951626806</v>
          </cell>
          <cell r="I23">
            <v>0.50350473154358233</v>
          </cell>
          <cell r="J23">
            <v>0.54345002742852722</v>
          </cell>
          <cell r="K23">
            <v>0.58382948898221998</v>
          </cell>
          <cell r="L23">
            <v>0.62487037453127958</v>
          </cell>
          <cell r="M23">
            <v>0.6825129421527707</v>
          </cell>
          <cell r="N23">
            <v>0.72286077065319954</v>
          </cell>
          <cell r="O23">
            <v>0.76200761092927205</v>
          </cell>
          <cell r="P23">
            <v>0.7932341989729913</v>
          </cell>
          <cell r="Q23">
            <v>0.82822985061108867</v>
          </cell>
          <cell r="R23">
            <v>0.86277963595097296</v>
          </cell>
          <cell r="S23">
            <v>0.90202522144321828</v>
          </cell>
          <cell r="T23">
            <v>0.92549554694746561</v>
          </cell>
          <cell r="U23">
            <v>0.9509336585645386</v>
          </cell>
          <cell r="V23">
            <v>0.97545232036412677</v>
          </cell>
          <cell r="W23">
            <v>0.99908476547216396</v>
          </cell>
          <cell r="X23">
            <v>1.0218630258172601</v>
          </cell>
          <cell r="Y23">
            <v>1.0438179755474728</v>
          </cell>
          <cell r="Z23">
            <v>1.0649793728777983</v>
          </cell>
          <cell r="AA23">
            <v>1.0853759004251009</v>
          </cell>
          <cell r="AB23">
            <v>1.1050352040851508</v>
          </cell>
          <cell r="AC23">
            <v>1.1239839305044761</v>
          </cell>
          <cell r="AD23">
            <v>1.1422477631978016</v>
          </cell>
          <cell r="AE23">
            <v>1.1598514573600434</v>
          </cell>
          <cell r="AF23">
            <v>1.1768188734200349</v>
          </cell>
          <cell r="AG23">
            <v>1.193173009381473</v>
          </cell>
          <cell r="AH23">
            <v>1.2089360319949072</v>
          </cell>
          <cell r="AI23">
            <v>1.2241293068030366</v>
          </cell>
          <cell r="AJ23">
            <v>1.2387734271000284</v>
          </cell>
          <cell r="AK23">
            <v>1.2528882418441174</v>
          </cell>
          <cell r="AL23">
            <v>1.2664928825613111</v>
          </cell>
          <cell r="AM23">
            <v>1.2796057892766792</v>
          </cell>
          <cell r="AN23">
            <v>1.2922447355083588</v>
          </cell>
          <cell r="AO23">
            <v>1.3044268523581706</v>
          </cell>
          <cell r="AP23">
            <v>1.316168651731483</v>
          </cell>
          <cell r="AQ23">
            <v>1.3274860487178084</v>
          </cell>
          <cell r="AR23">
            <v>1.3383943831624592</v>
          </cell>
          <cell r="AS23">
            <v>1.3489084404585083</v>
          </cell>
          <cell r="AT23">
            <v>1.3590424715872302</v>
          </cell>
          <cell r="AU23">
            <v>7.4615658377297223E-5</v>
          </cell>
          <cell r="AV23">
            <v>6.1823557189200073E-5</v>
          </cell>
          <cell r="AW23">
            <v>2.5174079928547144E-4</v>
          </cell>
          <cell r="AX23">
            <v>2.3397349286824465E-4</v>
          </cell>
        </row>
        <row r="24">
          <cell r="A24" t="str">
            <v>C-Gro-HVAC-ER-All-All-C</v>
          </cell>
          <cell r="B24">
            <v>7.5011715525575659E-2</v>
          </cell>
          <cell r="C24">
            <v>0.14402888278229226</v>
          </cell>
          <cell r="D24">
            <v>0.20479836213754948</v>
          </cell>
          <cell r="E24">
            <v>0.26382932561990957</v>
          </cell>
          <cell r="F24">
            <v>0.32074986238046443</v>
          </cell>
          <cell r="G24">
            <v>0.36507005512086793</v>
          </cell>
          <cell r="H24">
            <v>0.4087456059766188</v>
          </cell>
          <cell r="I24">
            <v>0.45062225001280776</v>
          </cell>
          <cell r="J24">
            <v>0.48437088564001846</v>
          </cell>
          <cell r="K24">
            <v>0.51915358942061873</v>
          </cell>
          <cell r="L24">
            <v>0.55615028993629523</v>
          </cell>
          <cell r="M24">
            <v>0.62005018895698405</v>
          </cell>
          <cell r="N24">
            <v>0.65872125610022647</v>
          </cell>
          <cell r="O24">
            <v>0.69703455534547165</v>
          </cell>
          <cell r="P24">
            <v>0.72469939062002608</v>
          </cell>
          <cell r="Q24">
            <v>0.7543309539803611</v>
          </cell>
          <cell r="R24">
            <v>0.78370718043279475</v>
          </cell>
          <cell r="S24">
            <v>0.82441632287070588</v>
          </cell>
          <cell r="T24">
            <v>0.8437567386395961</v>
          </cell>
          <cell r="U24">
            <v>0.86339594966214861</v>
          </cell>
          <cell r="V24">
            <v>0.88232530968388612</v>
          </cell>
          <cell r="W24">
            <v>0.90057047596989803</v>
          </cell>
          <cell r="X24">
            <v>0.91815617841424668</v>
          </cell>
          <cell r="Y24">
            <v>0.9351062530594022</v>
          </cell>
          <cell r="Z24">
            <v>0.95144367440413058</v>
          </cell>
          <cell r="AA24">
            <v>0.96719058654362755</v>
          </cell>
          <cell r="AB24">
            <v>0.98236833318410677</v>
          </cell>
          <cell r="AC24">
            <v>0.99699748657251996</v>
          </cell>
          <cell r="AD24">
            <v>1.0110978753806297</v>
          </cell>
          <cell r="AE24">
            <v>1.024688611581217</v>
          </cell>
          <cell r="AF24">
            <v>1.0377881163528675</v>
          </cell>
          <cell r="AG24">
            <v>1.0504141450484346</v>
          </cell>
          <cell r="AH24">
            <v>1.0625838112610293</v>
          </cell>
          <cell r="AI24">
            <v>1.0743136100201562</v>
          </cell>
          <cell r="AJ24">
            <v>1.0856194401494357</v>
          </cell>
          <cell r="AK24">
            <v>1.0965166258162109</v>
          </cell>
          <cell r="AL24">
            <v>1.1070199373022591</v>
          </cell>
          <cell r="AM24">
            <v>1.1171436110237514</v>
          </cell>
          <cell r="AN24">
            <v>1.1269013688275995</v>
          </cell>
          <cell r="AO24">
            <v>1.1363064365903446</v>
          </cell>
          <cell r="AP24">
            <v>1.1453715621447975</v>
          </cell>
          <cell r="AQ24">
            <v>1.1541090325587284</v>
          </cell>
          <cell r="AR24">
            <v>1.1625306907890232</v>
          </cell>
          <cell r="AS24">
            <v>1.1706479517338857</v>
          </cell>
          <cell r="AT24">
            <v>1.1784718177048372</v>
          </cell>
          <cell r="AU24">
            <v>1.3805278285872191E-5</v>
          </cell>
          <cell r="AV24">
            <v>8.6616375483572483E-4</v>
          </cell>
          <cell r="AW24">
            <v>4.987874417565763E-4</v>
          </cell>
          <cell r="AX24">
            <v>3.8720318116247654E-4</v>
          </cell>
        </row>
        <row r="25">
          <cell r="A25" t="str">
            <v>Commercial-Grocery-HotWater</v>
          </cell>
          <cell r="B25">
            <v>6.6124218242462715E-2</v>
          </cell>
          <cell r="C25">
            <v>0.12739965037743509</v>
          </cell>
          <cell r="D25">
            <v>0.17853954668895725</v>
          </cell>
          <cell r="E25">
            <v>0.22904569618110959</v>
          </cell>
          <cell r="F25">
            <v>0.27741426707577621</v>
          </cell>
          <cell r="G25">
            <v>0.31534572620987522</v>
          </cell>
          <cell r="H25">
            <v>0.34790721273475211</v>
          </cell>
          <cell r="I25">
            <v>0.38171377923908528</v>
          </cell>
          <cell r="J25">
            <v>0.40930803573372709</v>
          </cell>
          <cell r="K25">
            <v>0.43788227445512717</v>
          </cell>
          <cell r="L25">
            <v>0.46935585408382902</v>
          </cell>
          <cell r="M25">
            <v>0.51792998358296516</v>
          </cell>
          <cell r="N25">
            <v>0.54802717629738296</v>
          </cell>
          <cell r="O25">
            <v>0.57707250448047454</v>
          </cell>
          <cell r="P25">
            <v>0.59873114605823108</v>
          </cell>
          <cell r="Q25">
            <v>0.62449600805061123</v>
          </cell>
          <cell r="R25">
            <v>0.65050197807203181</v>
          </cell>
          <cell r="S25">
            <v>0.68169358160979077</v>
          </cell>
          <cell r="T25">
            <v>0.69639645225274938</v>
          </cell>
          <cell r="U25">
            <v>0.71352432859194237</v>
          </cell>
          <cell r="V25">
            <v>0.73003312506345364</v>
          </cell>
          <cell r="W25">
            <v>0.74594521804804292</v>
          </cell>
          <cell r="X25">
            <v>0.76128217514162277</v>
          </cell>
          <cell r="Y25">
            <v>0.77606478438844673</v>
          </cell>
          <cell r="Z25">
            <v>0.79031308245767473</v>
          </cell>
          <cell r="AA25">
            <v>0.804046381801509</v>
          </cell>
          <cell r="AB25">
            <v>0.81728329683171053</v>
          </cell>
          <cell r="AC25">
            <v>0.83004176914997707</v>
          </cell>
          <cell r="AD25">
            <v>0.8423390918663789</v>
          </cell>
          <cell r="AE25">
            <v>0.85419193303881413</v>
          </cell>
          <cell r="AF25">
            <v>0.86561635826525773</v>
          </cell>
          <cell r="AG25">
            <v>0.87662785245942021</v>
          </cell>
          <cell r="AH25">
            <v>0.88724134083933603</v>
          </cell>
          <cell r="AI25">
            <v>0.89747120915732692</v>
          </cell>
          <cell r="AJ25">
            <v>0.90733132319876419</v>
          </cell>
          <cell r="AK25">
            <v>0.91683504757605294</v>
          </cell>
          <cell r="AL25">
            <v>0.92599526384331932</v>
          </cell>
          <cell r="AM25">
            <v>0.93482438795634704</v>
          </cell>
          <cell r="AN25">
            <v>0.94333438710143391</v>
          </cell>
          <cell r="AO25">
            <v>0.95153679591597573</v>
          </cell>
          <cell r="AP25">
            <v>0.95944273212276299</v>
          </cell>
          <cell r="AQ25">
            <v>0.96706291159918412</v>
          </cell>
          <cell r="AR25">
            <v>0.97440766290175884</v>
          </cell>
          <cell r="AS25">
            <v>0.98148694126568636</v>
          </cell>
          <cell r="AT25">
            <v>0.98831034209838786</v>
          </cell>
          <cell r="AU25">
            <v>1.6339732974302024E-4</v>
          </cell>
          <cell r="AV25">
            <v>1.9765252363868058E-4</v>
          </cell>
          <cell r="AW25">
            <v>1.7753390420693904E-4</v>
          </cell>
          <cell r="AX25">
            <v>1.9397243158891797E-4</v>
          </cell>
        </row>
        <row r="26">
          <cell r="A26" t="str">
            <v>C-Gro-Lgt-LPD Int-All-All-C</v>
          </cell>
          <cell r="B26">
            <v>6.7675117049492195E-2</v>
          </cell>
          <cell r="C26">
            <v>0.13050301356906199</v>
          </cell>
          <cell r="D26">
            <v>0.1830761164895203</v>
          </cell>
          <cell r="E26">
            <v>0.23502893683913195</v>
          </cell>
          <cell r="F26">
            <v>0.28473106092023426</v>
          </cell>
          <cell r="G26">
            <v>0.32414066513168122</v>
          </cell>
          <cell r="H26">
            <v>0.35759203304580894</v>
          </cell>
          <cell r="I26">
            <v>0.3927138450349269</v>
          </cell>
          <cell r="J26">
            <v>0.42146075675540789</v>
          </cell>
          <cell r="K26">
            <v>0.45120775342238506</v>
          </cell>
          <cell r="L26">
            <v>0.48330752771187446</v>
          </cell>
          <cell r="M26">
            <v>0.53222663083890243</v>
          </cell>
          <cell r="N26">
            <v>0.56349071430482434</v>
          </cell>
          <cell r="O26">
            <v>0.59352319057265479</v>
          </cell>
          <cell r="P26">
            <v>0.61612878199318555</v>
          </cell>
          <cell r="Q26">
            <v>0.64298571379513347</v>
          </cell>
          <cell r="R26">
            <v>0.66996854917407556</v>
          </cell>
          <cell r="S26">
            <v>0.70203211249244291</v>
          </cell>
          <cell r="T26">
            <v>0.71759091789998408</v>
          </cell>
          <cell r="U26">
            <v>0.73570271376502028</v>
          </cell>
          <cell r="V26">
            <v>0.75315986640601884</v>
          </cell>
          <cell r="W26">
            <v>0.76998603762625883</v>
          </cell>
          <cell r="X26">
            <v>0.78620403398311611</v>
          </cell>
          <cell r="Y26">
            <v>0.80183583770056943</v>
          </cell>
          <cell r="Z26">
            <v>0.81690263646437955</v>
          </cell>
          <cell r="AA26">
            <v>0.83142485214034123</v>
          </cell>
          <cell r="AB26">
            <v>0.84542216845452112</v>
          </cell>
          <cell r="AC26">
            <v>0.85891355767300781</v>
          </cell>
          <cell r="AD26">
            <v>0.87191730631733211</v>
          </cell>
          <cell r="AE26">
            <v>0.88445103995041596</v>
          </cell>
          <cell r="AF26">
            <v>0.8965317470666414</v>
          </cell>
          <cell r="AG26">
            <v>0.90817580211842475</v>
          </cell>
          <cell r="AH26">
            <v>0.91939898771050532</v>
          </cell>
          <cell r="AI26">
            <v>0.93021651599202837</v>
          </cell>
          <cell r="AJ26">
            <v>0.94064304927542453</v>
          </cell>
          <cell r="AK26">
            <v>0.95069271991002302</v>
          </cell>
          <cell r="AL26">
            <v>0.96037914943734692</v>
          </cell>
          <cell r="AM26">
            <v>0.96971546705404477</v>
          </cell>
          <cell r="AN26">
            <v>0.97871432740748832</v>
          </cell>
          <cell r="AO26">
            <v>0.98738792774815676</v>
          </cell>
          <cell r="AP26">
            <v>0.99574802446205413</v>
          </cell>
          <cell r="AQ26">
            <v>1.0038059490055695</v>
          </cell>
          <cell r="AR26">
            <v>1.01157262326438</v>
          </cell>
          <cell r="AS26">
            <v>1.0190585743572087</v>
          </cell>
          <cell r="AT26">
            <v>1.0262739489045145</v>
          </cell>
          <cell r="AU26">
            <v>1.5212160360533744E-4</v>
          </cell>
          <cell r="AV26">
            <v>1.573080662637949E-4</v>
          </cell>
          <cell r="AW26">
            <v>1.4839369396213442E-4</v>
          </cell>
          <cell r="AX26">
            <v>1.5244378300849348E-4</v>
          </cell>
        </row>
        <row r="27">
          <cell r="A27" t="str">
            <v>Commercial-Grocery-Misc</v>
          </cell>
          <cell r="B27">
            <v>6.7652512243123908E-2</v>
          </cell>
          <cell r="C27">
            <v>0.13042500137756283</v>
          </cell>
          <cell r="D27">
            <v>0.18299921602261679</v>
          </cell>
          <cell r="E27">
            <v>0.23498645942990221</v>
          </cell>
          <cell r="F27">
            <v>0.28475828510352741</v>
          </cell>
          <cell r="G27">
            <v>0.32430634447486739</v>
          </cell>
          <cell r="H27">
            <v>0.35789982630469341</v>
          </cell>
          <cell r="I27">
            <v>0.39315997211151327</v>
          </cell>
          <cell r="J27">
            <v>0.42204361522891037</v>
          </cell>
          <cell r="K27">
            <v>0.45195017019119327</v>
          </cell>
          <cell r="L27">
            <v>0.48439809636454734</v>
          </cell>
          <cell r="M27">
            <v>0.53373562559898091</v>
          </cell>
          <cell r="N27">
            <v>0.56526962290719485</v>
          </cell>
          <cell r="O27">
            <v>0.59553208673064917</v>
          </cell>
          <cell r="P27">
            <v>0.618331474550321</v>
          </cell>
          <cell r="Q27">
            <v>0.64537333853858003</v>
          </cell>
          <cell r="R27">
            <v>0.67256827275973674</v>
          </cell>
          <cell r="S27">
            <v>0.70492719706890061</v>
          </cell>
          <cell r="T27">
            <v>0.72057168238045177</v>
          </cell>
          <cell r="U27">
            <v>0.7387810838247123</v>
          </cell>
          <cell r="V27">
            <v>0.75633231413243329</v>
          </cell>
          <cell r="W27">
            <v>0.77324916262180277</v>
          </cell>
          <cell r="X27">
            <v>0.78955455875613467</v>
          </cell>
          <cell r="Y27">
            <v>0.80527060322296085</v>
          </cell>
          <cell r="Z27">
            <v>0.82041859788978133</v>
          </cell>
          <cell r="AA27">
            <v>0.83501907467707792</v>
          </cell>
          <cell r="AB27">
            <v>0.84909182338772549</v>
          </cell>
          <cell r="AC27">
            <v>0.86265591853051804</v>
          </cell>
          <cell r="AD27">
            <v>0.87572974517417379</v>
          </cell>
          <cell r="AE27">
            <v>0.88833102386685381</v>
          </cell>
          <cell r="AF27">
            <v>0.90047683465497919</v>
          </cell>
          <cell r="AG27">
            <v>0.9121836402338952</v>
          </cell>
          <cell r="AH27">
            <v>0.92346730826176593</v>
          </cell>
          <cell r="AI27">
            <v>0.93434313286694259</v>
          </cell>
          <cell r="AJ27">
            <v>0.94482585537795627</v>
          </cell>
          <cell r="AK27">
            <v>0.95492968430423453</v>
          </cell>
          <cell r="AL27">
            <v>0.96466831459462332</v>
          </cell>
          <cell r="AM27">
            <v>0.97405494619981725</v>
          </cell>
          <cell r="AN27">
            <v>0.98310230196385973</v>
          </cell>
          <cell r="AO27">
            <v>0.99182264486896066</v>
          </cell>
          <cell r="AP27">
            <v>1.0002277946570095</v>
          </cell>
          <cell r="AQ27">
            <v>1.0083291438503099</v>
          </cell>
          <cell r="AR27">
            <v>1.0161376731932503</v>
          </cell>
          <cell r="AS27">
            <v>1.0236639665358434</v>
          </cell>
          <cell r="AT27">
            <v>1.0309182251793063</v>
          </cell>
          <cell r="AU27">
            <v>1.6406491340603679E-4</v>
          </cell>
          <cell r="AV27">
            <v>1.6815456910990179E-4</v>
          </cell>
          <cell r="AW27">
            <v>1.355683634756133E-4</v>
          </cell>
          <cell r="AX27">
            <v>1.6467869863845408E-4</v>
          </cell>
        </row>
        <row r="28">
          <cell r="A28" t="str">
            <v>Commercial-Grocery-Motors</v>
          </cell>
          <cell r="B28">
            <v>6.7135910295084686E-2</v>
          </cell>
          <cell r="C28">
            <v>0.12943648199732435</v>
          </cell>
          <cell r="D28">
            <v>0.18150025338057121</v>
          </cell>
          <cell r="E28">
            <v>0.2329730225852773</v>
          </cell>
          <cell r="F28">
            <v>0.28222309900371123</v>
          </cell>
          <cell r="G28">
            <v>0.32120491620493657</v>
          </cell>
          <cell r="H28">
            <v>0.3542373687975291</v>
          </cell>
          <cell r="I28">
            <v>0.38895292271575438</v>
          </cell>
          <cell r="J28">
            <v>0.4173130671986473</v>
          </cell>
          <cell r="K28">
            <v>0.44669707464847297</v>
          </cell>
          <cell r="L28">
            <v>0.47848677791625094</v>
          </cell>
          <cell r="M28">
            <v>0.52713175843320559</v>
          </cell>
          <cell r="N28">
            <v>0.55809257469730034</v>
          </cell>
          <cell r="O28">
            <v>0.58782067156153783</v>
          </cell>
          <cell r="P28">
            <v>0.61013287671111804</v>
          </cell>
          <cell r="Q28">
            <v>0.63671442815669432</v>
          </cell>
          <cell r="R28">
            <v>0.66344365439585451</v>
          </cell>
          <cell r="S28">
            <v>0.6952767772552515</v>
          </cell>
          <cell r="T28">
            <v>0.71055967428550959</v>
          </cell>
          <cell r="U28">
            <v>0.72841836347940925</v>
          </cell>
          <cell r="V28">
            <v>0.74563155788316837</v>
          </cell>
          <cell r="W28">
            <v>0.76222258863377923</v>
          </cell>
          <cell r="X28">
            <v>0.77821394357412721</v>
          </cell>
          <cell r="Y28">
            <v>0.7936272977334986</v>
          </cell>
          <cell r="Z28">
            <v>0.80848354270638667</v>
          </cell>
          <cell r="AA28">
            <v>0.82280281496941154</v>
          </cell>
          <cell r="AB28">
            <v>0.83660452317473644</v>
          </cell>
          <cell r="AC28">
            <v>0.84990737445697762</v>
          </cell>
          <cell r="AD28">
            <v>0.862729399789258</v>
          </cell>
          <cell r="AE28">
            <v>0.87508797842278141</v>
          </cell>
          <cell r="AF28">
            <v>0.88699986144304477</v>
          </cell>
          <cell r="AG28">
            <v>0.89848119447462416</v>
          </cell>
          <cell r="AH28">
            <v>0.90954753956530299</v>
          </cell>
          <cell r="AI28">
            <v>0.92021389627921013</v>
          </cell>
          <cell r="AJ28">
            <v>0.93049472202755457</v>
          </cell>
          <cell r="AK28">
            <v>0.94040395166451307</v>
          </cell>
          <cell r="AL28">
            <v>0.94995501637483426</v>
          </cell>
          <cell r="AM28">
            <v>0.9591608618787586</v>
          </cell>
          <cell r="AN28">
            <v>0.96803396597892655</v>
          </cell>
          <cell r="AO28">
            <v>0.97658635547306427</v>
          </cell>
          <cell r="AP28">
            <v>0.98482962245536565</v>
          </cell>
          <cell r="AQ28">
            <v>0.99277494002866828</v>
          </cell>
          <cell r="AR28">
            <v>1.0004330774487189</v>
          </cell>
          <cell r="AS28">
            <v>1.0078144147210568</v>
          </cell>
          <cell r="AT28">
            <v>1.0149289566702984</v>
          </cell>
          <cell r="AU28">
            <v>1.6818982840050012E-4</v>
          </cell>
          <cell r="AV28">
            <v>1.7049741290975362E-4</v>
          </cell>
          <cell r="AW28">
            <v>1.5414833615068346E-4</v>
          </cell>
          <cell r="AX28">
            <v>1.6786879859864712E-4</v>
          </cell>
        </row>
        <row r="29">
          <cell r="A29" t="str">
            <v>Commercial-Grocery-OffEquip</v>
          </cell>
          <cell r="B29">
            <v>6.5660510835562277E-2</v>
          </cell>
          <cell r="C29">
            <v>0.12653727946020082</v>
          </cell>
          <cell r="D29">
            <v>0.17724637221923048</v>
          </cell>
          <cell r="E29">
            <v>0.22742748904906115</v>
          </cell>
          <cell r="F29">
            <v>0.27544709781866122</v>
          </cell>
          <cell r="G29">
            <v>0.31326617063358952</v>
          </cell>
          <cell r="H29">
            <v>0.3451861727421372</v>
          </cell>
          <cell r="I29">
            <v>0.37882924440846111</v>
          </cell>
          <cell r="J29">
            <v>0.40615651743468512</v>
          </cell>
          <cell r="K29">
            <v>0.43455182451561153</v>
          </cell>
          <cell r="L29">
            <v>0.46547765954970138</v>
          </cell>
          <cell r="M29">
            <v>0.51330351155441101</v>
          </cell>
          <cell r="N29">
            <v>0.54343256665345363</v>
          </cell>
          <cell r="O29">
            <v>0.572342200832333</v>
          </cell>
          <cell r="P29">
            <v>0.59385005764863985</v>
          </cell>
          <cell r="Q29">
            <v>0.61966284545532158</v>
          </cell>
          <cell r="R29">
            <v>0.64567063726028362</v>
          </cell>
          <cell r="S29">
            <v>0.67683345420001295</v>
          </cell>
          <cell r="T29">
            <v>0.69140040522662294</v>
          </cell>
          <cell r="U29">
            <v>0.70856892714478292</v>
          </cell>
          <cell r="V29">
            <v>0.72511690007794916</v>
          </cell>
          <cell r="W29">
            <v>0.74106675350750706</v>
          </cell>
          <cell r="X29">
            <v>0.75644010621069535</v>
          </cell>
          <cell r="Y29">
            <v>0.77125779556316587</v>
          </cell>
          <cell r="Z29">
            <v>0.7855399057824145</v>
          </cell>
          <cell r="AA29">
            <v>0.79930579515036526</v>
          </cell>
          <cell r="AB29">
            <v>0.81257412225200432</v>
          </cell>
          <cell r="AC29">
            <v>0.82536287126563246</v>
          </cell>
          <cell r="AD29">
            <v>0.83768937633900875</v>
          </cell>
          <cell r="AE29">
            <v>0.84957034508443197</v>
          </cell>
          <cell r="AF29">
            <v>0.86102188122459899</v>
          </cell>
          <cell r="AG29">
            <v>0.87205950641994068</v>
          </cell>
          <cell r="AH29">
            <v>0.88269818130701683</v>
          </cell>
          <cell r="AI29">
            <v>0.89295232577648764</v>
          </cell>
          <cell r="AJ29">
            <v>0.90283583851814675</v>
          </cell>
          <cell r="AK29">
            <v>0.91236211585950466</v>
          </cell>
          <cell r="AL29">
            <v>0.92154406992346405</v>
          </cell>
          <cell r="AM29">
            <v>0.93039414612968996</v>
          </cell>
          <cell r="AN29">
            <v>0.93892434006340175</v>
          </cell>
          <cell r="AO29">
            <v>0.94714621373444907</v>
          </cell>
          <cell r="AP29">
            <v>0.9550709112487118</v>
          </cell>
          <cell r="AQ29">
            <v>0.96270917391306121</v>
          </cell>
          <cell r="AR29">
            <v>0.97007135479436191</v>
          </cell>
          <cell r="AS29">
            <v>0.97716743275224227</v>
          </cell>
          <cell r="AT29">
            <v>0.98400702596465683</v>
          </cell>
          <cell r="AU29">
            <v>1.8335373897571117E-4</v>
          </cell>
          <cell r="AV29">
            <v>1.8378862296231091E-4</v>
          </cell>
          <cell r="AW29">
            <v>1.5049113426357508E-4</v>
          </cell>
          <cell r="AX29">
            <v>1.8392379570286721E-4</v>
          </cell>
        </row>
        <row r="30">
          <cell r="A30" t="str">
            <v>Commercial-Grocery-Process</v>
          </cell>
          <cell r="B30">
            <v>6.8447787984957292E-2</v>
          </cell>
          <cell r="C30">
            <v>0.13206575394122053</v>
          </cell>
          <cell r="D30">
            <v>0.1853180927885788</v>
          </cell>
          <cell r="E30">
            <v>0.23789907051051051</v>
          </cell>
          <cell r="F30">
            <v>0.28816831120144815</v>
          </cell>
          <cell r="G30">
            <v>0.32802443288767619</v>
          </cell>
          <cell r="H30">
            <v>0.3618881283999637</v>
          </cell>
          <cell r="I30">
            <v>0.39741346306409481</v>
          </cell>
          <cell r="J30">
            <v>0.426532330401724</v>
          </cell>
          <cell r="K30">
            <v>0.4566111851675429</v>
          </cell>
          <cell r="L30">
            <v>0.48883204904915306</v>
          </cell>
          <cell r="M30">
            <v>0.53783567173617941</v>
          </cell>
          <cell r="N30">
            <v>0.56927763238028617</v>
          </cell>
          <cell r="O30">
            <v>0.59950367021556006</v>
          </cell>
          <cell r="P30">
            <v>0.62230794346372242</v>
          </cell>
          <cell r="Q30">
            <v>0.64938427209073046</v>
          </cell>
          <cell r="R30">
            <v>0.67654720221551701</v>
          </cell>
          <cell r="S30">
            <v>0.70870314302711301</v>
          </cell>
          <cell r="T30">
            <v>0.72452269789223267</v>
          </cell>
          <cell r="U30">
            <v>0.7428743674387801</v>
          </cell>
          <cell r="V30">
            <v>0.76056272362822364</v>
          </cell>
          <cell r="W30">
            <v>0.77761174164214508</v>
          </cell>
          <cell r="X30">
            <v>0.79404453008929843</v>
          </cell>
          <cell r="Y30">
            <v>0.80988336232751845</v>
          </cell>
          <cell r="Z30">
            <v>0.82514970665351361</v>
          </cell>
          <cell r="AA30">
            <v>0.83986425540146081</v>
          </cell>
          <cell r="AB30">
            <v>0.85404695298984357</v>
          </cell>
          <cell r="AC30">
            <v>0.86771702295454989</v>
          </cell>
          <cell r="AD30">
            <v>0.88089299400486909</v>
          </cell>
          <cell r="AE30">
            <v>0.89359272513770716</v>
          </cell>
          <cell r="AF30">
            <v>0.90583342984405679</v>
          </cell>
          <cell r="AG30">
            <v>0.91763169944053857</v>
          </cell>
          <cell r="AH30">
            <v>0.92900352555762933</v>
          </cell>
          <cell r="AI30">
            <v>0.93996432181506628</v>
          </cell>
          <cell r="AJ30">
            <v>0.95052894471380067</v>
          </cell>
          <cell r="AK30">
            <v>0.96071171377282161</v>
          </cell>
          <cell r="AL30">
            <v>0.97052643093814339</v>
          </cell>
          <cell r="AM30">
            <v>0.97998639929026043</v>
          </cell>
          <cell r="AN30">
            <v>0.98910444107543349</v>
          </cell>
          <cell r="AO30">
            <v>0.99789291508523925</v>
          </cell>
          <cell r="AP30">
            <v>1.0063637334079432</v>
          </cell>
          <cell r="AQ30">
            <v>1.0145283775744047</v>
          </cell>
          <cell r="AR30">
            <v>1.022397914120392</v>
          </cell>
          <cell r="AS30">
            <v>1.0299830095864038</v>
          </cell>
          <cell r="AT30">
            <v>1.0372939449753309</v>
          </cell>
          <cell r="AU30">
            <v>1.7396740440744907E-4</v>
          </cell>
          <cell r="AV30">
            <v>1.7563934670761228E-4</v>
          </cell>
          <cell r="AW30">
            <v>1.6918785695452243E-4</v>
          </cell>
          <cell r="AX30">
            <v>1.7468158330302685E-4</v>
          </cell>
        </row>
        <row r="31">
          <cell r="A31" t="str">
            <v>Commercial-Grocery-Refrig</v>
          </cell>
          <cell r="B31">
            <v>6.8643620721134418E-2</v>
          </cell>
          <cell r="C31">
            <v>0.13240978991522862</v>
          </cell>
          <cell r="D31">
            <v>0.1858119101738476</v>
          </cell>
          <cell r="E31">
            <v>0.23864424820679997</v>
          </cell>
          <cell r="F31">
            <v>0.28921506378283207</v>
          </cell>
          <cell r="G31">
            <v>0.32963224966181015</v>
          </cell>
          <cell r="H31">
            <v>0.36371719251791496</v>
          </cell>
          <cell r="I31">
            <v>0.3996476949649278</v>
          </cell>
          <cell r="J31">
            <v>0.42925235849715165</v>
          </cell>
          <cell r="K31">
            <v>0.4598657967659911</v>
          </cell>
          <cell r="L31">
            <v>0.49280486747481511</v>
          </cell>
          <cell r="M31">
            <v>0.54210236599894357</v>
          </cell>
          <cell r="N31">
            <v>0.57413914892774487</v>
          </cell>
          <cell r="O31">
            <v>0.60476710957654678</v>
          </cell>
          <cell r="P31">
            <v>0.62808187666719739</v>
          </cell>
          <cell r="Q31">
            <v>0.65577546741116466</v>
          </cell>
          <cell r="R31">
            <v>0.68357548714620975</v>
          </cell>
          <cell r="S31">
            <v>0.71623376362522118</v>
          </cell>
          <cell r="T31">
            <v>0.73237930861613132</v>
          </cell>
          <cell r="U31">
            <v>0.751220235352411</v>
          </cell>
          <cell r="V31">
            <v>0.76938016473677717</v>
          </cell>
          <cell r="W31">
            <v>0.78688371113134692</v>
          </cell>
          <cell r="X31">
            <v>0.80375459922249826</v>
          </cell>
          <cell r="Y31">
            <v>0.8200156961778251</v>
          </cell>
          <cell r="Z31">
            <v>0.83568904264079058</v>
          </cell>
          <cell r="AA31">
            <v>0.85079588260509476</v>
          </cell>
          <cell r="AB31">
            <v>0.86535669220924316</v>
          </cell>
          <cell r="AC31">
            <v>0.87939120749035027</v>
          </cell>
          <cell r="AD31">
            <v>0.89291845113479085</v>
          </cell>
          <cell r="AE31">
            <v>0.90595675826196254</v>
          </cell>
          <cell r="AF31">
            <v>0.91852380127610367</v>
          </cell>
          <cell r="AG31">
            <v>0.93063661381985441</v>
          </cell>
          <cell r="AH31">
            <v>0.94231161386202356</v>
          </cell>
          <cell r="AI31">
            <v>0.95356462595086133</v>
          </cell>
          <cell r="AJ31">
            <v>0.96441090266299412</v>
          </cell>
          <cell r="AK31">
            <v>0.97486514527709822</v>
          </cell>
          <cell r="AL31">
            <v>0.98494152370033106</v>
          </cell>
          <cell r="AM31">
            <v>0.99465369567453121</v>
          </cell>
          <cell r="AN31">
            <v>1.0040148252882182</v>
          </cell>
          <cell r="AO31">
            <v>1.0130376008194828</v>
          </cell>
          <cell r="AP31">
            <v>1.0217342519339545</v>
          </cell>
          <cell r="AQ31">
            <v>1.0301165662611564</v>
          </cell>
          <cell r="AR31">
            <v>1.0381959053717122</v>
          </cell>
          <cell r="AS31">
            <v>1.0459832201770674</v>
          </cell>
          <cell r="AT31">
            <v>1.0534890657725904</v>
          </cell>
          <cell r="AU31">
            <v>1.4870826271362603E-4</v>
          </cell>
          <cell r="AV31">
            <v>1.1436834756750613E-4</v>
          </cell>
          <cell r="AW31">
            <v>1.1853750766022131E-4</v>
          </cell>
          <cell r="AX31">
            <v>1.2656806211452931E-4</v>
          </cell>
        </row>
        <row r="32">
          <cell r="A32" t="str">
            <v>Commercial-Grocery-Vent</v>
          </cell>
          <cell r="B32">
            <v>6.8351775715676272E-2</v>
          </cell>
          <cell r="C32">
            <v>0.1318324003413974</v>
          </cell>
          <cell r="D32">
            <v>0.18498689414781017</v>
          </cell>
          <cell r="E32">
            <v>0.23752289949052308</v>
          </cell>
          <cell r="F32">
            <v>0.28780428352662812</v>
          </cell>
          <cell r="G32">
            <v>0.32781059787542755</v>
          </cell>
          <cell r="H32">
            <v>0.36171972838444277</v>
          </cell>
          <cell r="I32">
            <v>0.39732964190116399</v>
          </cell>
          <cell r="J32">
            <v>0.42660310009803809</v>
          </cell>
          <cell r="K32">
            <v>0.45687291971753485</v>
          </cell>
          <cell r="L32">
            <v>0.48942556619523198</v>
          </cell>
          <cell r="M32">
            <v>0.53856862220773383</v>
          </cell>
          <cell r="N32">
            <v>0.57027560314308356</v>
          </cell>
          <cell r="O32">
            <v>0.60065828091424445</v>
          </cell>
          <cell r="P32">
            <v>0.62367714284283848</v>
          </cell>
          <cell r="Q32">
            <v>0.65098835500779195</v>
          </cell>
          <cell r="R32">
            <v>0.67842247445297255</v>
          </cell>
          <cell r="S32">
            <v>0.71082137838585591</v>
          </cell>
          <cell r="T32">
            <v>0.72674253380521214</v>
          </cell>
          <cell r="U32">
            <v>0.74527362875041936</v>
          </cell>
          <cell r="V32">
            <v>0.76313492508314917</v>
          </cell>
          <cell r="W32">
            <v>0.78035063239180447</v>
          </cell>
          <cell r="X32">
            <v>0.79694408521942395</v>
          </cell>
          <cell r="Y32">
            <v>0.81293777469182837</v>
          </cell>
          <cell r="Z32">
            <v>0.82835337900257955</v>
          </cell>
          <cell r="AA32">
            <v>0.84321179279607472</v>
          </cell>
          <cell r="AB32">
            <v>0.8575331554886001</v>
          </cell>
          <cell r="AC32">
            <v>0.87133687856573316</v>
          </cell>
          <cell r="AD32">
            <v>0.88464167189309029</v>
          </cell>
          <cell r="AE32">
            <v>0.89746556907608477</v>
          </cell>
          <cell r="AF32">
            <v>0.90982595190306781</v>
          </cell>
          <cell r="AG32">
            <v>0.92173957390497918</v>
          </cell>
          <cell r="AH32">
            <v>0.93322258306344763</v>
          </cell>
          <cell r="AI32">
            <v>0.94429054369811627</v>
          </cell>
          <cell r="AJ32">
            <v>0.95495845756285713</v>
          </cell>
          <cell r="AK32">
            <v>0.96524078417947468</v>
          </cell>
          <cell r="AL32">
            <v>0.97515146043645573</v>
          </cell>
          <cell r="AM32">
            <v>0.98470391947932867</v>
          </cell>
          <cell r="AN32">
            <v>0.99391110891824241</v>
          </cell>
          <cell r="AO32">
            <v>1.0027855083774366</v>
          </cell>
          <cell r="AP32">
            <v>1.0113391464103949</v>
          </cell>
          <cell r="AQ32">
            <v>1.0195836168036074</v>
          </cell>
          <cell r="AR32">
            <v>1.0275300942910413</v>
          </cell>
          <cell r="AS32">
            <v>1.0351893497006159</v>
          </cell>
          <cell r="AT32">
            <v>1.0425717645532182</v>
          </cell>
          <cell r="AU32">
            <v>1.4990846102591604E-4</v>
          </cell>
          <cell r="AV32">
            <v>1.4075319631956518E-4</v>
          </cell>
          <cell r="AW32">
            <v>1.3959375792182982E-4</v>
          </cell>
          <cell r="AX32">
            <v>1.407095551257953E-4</v>
          </cell>
        </row>
        <row r="33">
          <cell r="A33" t="str">
            <v>Commercial-Healthcare-AirComp</v>
          </cell>
          <cell r="B33">
            <v>6.5552091679284941E-2</v>
          </cell>
          <cell r="C33">
            <v>0.1262324117598273</v>
          </cell>
          <cell r="D33">
            <v>0.17688670448637123</v>
          </cell>
          <cell r="E33">
            <v>0.2270706501613165</v>
          </cell>
          <cell r="F33">
            <v>0.27514740443296226</v>
          </cell>
          <cell r="G33">
            <v>0.31317012487937107</v>
          </cell>
          <cell r="H33">
            <v>0.34530262182759652</v>
          </cell>
          <cell r="I33">
            <v>0.37918026100053687</v>
          </cell>
          <cell r="J33">
            <v>0.40670808460455093</v>
          </cell>
          <cell r="K33">
            <v>0.4353555463219323</v>
          </cell>
          <cell r="L33">
            <v>0.46683798985286246</v>
          </cell>
          <cell r="M33">
            <v>0.51548403826999212</v>
          </cell>
          <cell r="N33">
            <v>0.5461256603546546</v>
          </cell>
          <cell r="O33">
            <v>0.57547932523370493</v>
          </cell>
          <cell r="P33">
            <v>0.5973309969552012</v>
          </cell>
          <cell r="Q33">
            <v>0.62344828537520014</v>
          </cell>
          <cell r="R33">
            <v>0.64977996295852813</v>
          </cell>
          <cell r="S33">
            <v>0.68152255791853722</v>
          </cell>
          <cell r="T33">
            <v>0.69622153546805088</v>
          </cell>
          <cell r="U33">
            <v>0.71353603500904783</v>
          </cell>
          <cell r="V33">
            <v>0.73022470926543026</v>
          </cell>
          <cell r="W33">
            <v>0.74631017842820879</v>
          </cell>
          <cell r="X33">
            <v>0.76181424509112772</v>
          </cell>
          <cell r="Y33">
            <v>0.77675792380237474</v>
          </cell>
          <cell r="Z33">
            <v>0.79116146954815525</v>
          </cell>
          <cell r="AA33">
            <v>0.80504440520673859</v>
          </cell>
          <cell r="AB33">
            <v>0.81842554801019252</v>
          </cell>
          <cell r="AC33">
            <v>0.83132303504966643</v>
          </cell>
          <cell r="AD33">
            <v>0.84375434785879755</v>
          </cell>
          <cell r="AE33">
            <v>0.8557363361085627</v>
          </cell>
          <cell r="AF33">
            <v>0.86728524044568556</v>
          </cell>
          <cell r="AG33">
            <v>0.87841671450556325</v>
          </cell>
          <cell r="AH33">
            <v>0.8891458461295414</v>
          </cell>
          <cell r="AI33">
            <v>0.89948717781530396</v>
          </cell>
          <cell r="AJ33">
            <v>0.90945472642808667</v>
          </cell>
          <cell r="AK33">
            <v>0.91906200219944389</v>
          </cell>
          <cell r="AL33">
            <v>0.92832202703930622</v>
          </cell>
          <cell r="AM33">
            <v>0.93724735218616129</v>
          </cell>
          <cell r="AN33">
            <v>0.94585007521927467</v>
          </cell>
          <cell r="AO33">
            <v>0.95414185645601035</v>
          </cell>
          <cell r="AP33">
            <v>0.96213393475647857</v>
          </cell>
          <cell r="AQ33">
            <v>0.96983714275692978</v>
          </cell>
          <cell r="AR33">
            <v>0.97726192155254565</v>
          </cell>
          <cell r="AS33">
            <v>0.98441833484952468</v>
          </cell>
          <cell r="AT33">
            <v>0.99131608260564885</v>
          </cell>
          <cell r="AU33">
            <v>1.5687457926105708E-4</v>
          </cell>
          <cell r="AV33">
            <v>1.8398823158349842E-4</v>
          </cell>
          <cell r="AW33">
            <v>9.8268814326729625E-5</v>
          </cell>
          <cell r="AX33">
            <v>1.5732085739728063E-4</v>
          </cell>
        </row>
        <row r="34">
          <cell r="A34" t="str">
            <v>Commercial-Healthcare-Cook</v>
          </cell>
          <cell r="B34">
            <v>6.6058517141685758E-2</v>
          </cell>
          <cell r="C34">
            <v>0.12728991342683116</v>
          </cell>
          <cell r="D34">
            <v>0.17838730938171257</v>
          </cell>
          <cell r="E34">
            <v>0.22898738303875785</v>
          </cell>
          <cell r="F34">
            <v>0.2774468782373577</v>
          </cell>
          <cell r="G34">
            <v>0.31575613305111472</v>
          </cell>
          <cell r="H34">
            <v>0.34814877024854712</v>
          </cell>
          <cell r="I34">
            <v>0.38226383409853959</v>
          </cell>
          <cell r="J34">
            <v>0.41003913832128369</v>
          </cell>
          <cell r="K34">
            <v>0.43889963649236047</v>
          </cell>
          <cell r="L34">
            <v>0.47046003952964038</v>
          </cell>
          <cell r="M34">
            <v>0.51905348068074553</v>
          </cell>
          <cell r="N34">
            <v>0.54975477481977952</v>
          </cell>
          <cell r="O34">
            <v>0.579163583296742</v>
          </cell>
          <cell r="P34">
            <v>0.60111290633042702</v>
          </cell>
          <cell r="Q34">
            <v>0.62737116745180588</v>
          </cell>
          <cell r="R34">
            <v>0.65383465241383709</v>
          </cell>
          <cell r="S34">
            <v>0.68556914047218664</v>
          </cell>
          <cell r="T34">
            <v>0.70044011111408588</v>
          </cell>
          <cell r="U34">
            <v>0.71791956774278165</v>
          </cell>
          <cell r="V34">
            <v>0.73476723678248845</v>
          </cell>
          <cell r="W34">
            <v>0.75100595392919356</v>
          </cell>
          <cell r="X34">
            <v>0.76665772949228317</v>
          </cell>
          <cell r="Y34">
            <v>0.78174377822779118</v>
          </cell>
          <cell r="Z34">
            <v>0.79628454809334093</v>
          </cell>
          <cell r="AA34">
            <v>0.81029974796375037</v>
          </cell>
          <cell r="AB34">
            <v>0.8238083743448682</v>
          </cell>
          <cell r="AC34">
            <v>0.8368287371218488</v>
          </cell>
          <cell r="AD34">
            <v>0.84937848437676988</v>
          </cell>
          <cell r="AE34">
            <v>0.86147462630922411</v>
          </cell>
          <cell r="AF34">
            <v>0.87313355829231265</v>
          </cell>
          <cell r="AG34">
            <v>0.88437108309528933</v>
          </cell>
          <cell r="AH34">
            <v>0.89520243230297758</v>
          </cell>
          <cell r="AI34">
            <v>0.90564228696099058</v>
          </cell>
          <cell r="AJ34">
            <v>0.91570479747473787</v>
          </cell>
          <cell r="AK34">
            <v>0.9254036027891932</v>
          </cell>
          <cell r="AL34">
            <v>0.9347518488754154</v>
          </cell>
          <cell r="AM34">
            <v>0.94376220654888221</v>
          </cell>
          <cell r="AN34">
            <v>0.95244688864379023</v>
          </cell>
          <cell r="AO34">
            <v>0.96081766656659306</v>
          </cell>
          <cell r="AP34">
            <v>0.96888588625122241</v>
          </cell>
          <cell r="AQ34">
            <v>0.9766624835376122</v>
          </cell>
          <cell r="AR34">
            <v>0.98415799899437317</v>
          </cell>
          <cell r="AS34">
            <v>0.99138259220570912</v>
          </cell>
          <cell r="AT34">
            <v>0.99834605554193678</v>
          </cell>
          <cell r="AU34">
            <v>1.888764527393505E-4</v>
          </cell>
          <cell r="AV34">
            <v>1.8694711616262794E-4</v>
          </cell>
          <cell r="AW34">
            <v>1.3775577826891094E-4</v>
          </cell>
          <cell r="AX34">
            <v>1.8892927619162947E-4</v>
          </cell>
        </row>
        <row r="35">
          <cell r="A35" t="str">
            <v>Commercial-Healthcare-Cool</v>
          </cell>
          <cell r="B35">
            <v>6.8250715284847677E-2</v>
          </cell>
          <cell r="C35">
            <v>0.13166410158770006</v>
          </cell>
          <cell r="D35">
            <v>0.18383357785335677</v>
          </cell>
          <cell r="E35">
            <v>0.23601683851876729</v>
          </cell>
          <cell r="F35">
            <v>0.28626220147206638</v>
          </cell>
          <cell r="G35">
            <v>0.32686818900102094</v>
          </cell>
          <cell r="H35">
            <v>0.35915244147152681</v>
          </cell>
          <cell r="I35">
            <v>0.3941185467043653</v>
          </cell>
          <cell r="J35">
            <v>0.42363931864417342</v>
          </cell>
          <cell r="K35">
            <v>0.45451506615405574</v>
          </cell>
          <cell r="L35">
            <v>0.4870516995276537</v>
          </cell>
          <cell r="M35">
            <v>0.53342952738322291</v>
          </cell>
          <cell r="N35">
            <v>0.56541637428006575</v>
          </cell>
          <cell r="O35">
            <v>0.59463549188439124</v>
          </cell>
          <cell r="P35">
            <v>0.61774444784837379</v>
          </cell>
          <cell r="Q35">
            <v>0.64637894737697876</v>
          </cell>
          <cell r="R35">
            <v>0.67529405807132825</v>
          </cell>
          <cell r="S35">
            <v>0.70771667265825267</v>
          </cell>
          <cell r="T35">
            <v>0.72369733416104431</v>
          </cell>
          <cell r="U35">
            <v>0.74360820423241003</v>
          </cell>
          <cell r="V35">
            <v>0.76279940430119653</v>
          </cell>
          <cell r="W35">
            <v>0.78129694653617132</v>
          </cell>
          <cell r="X35">
            <v>0.7991259029072314</v>
          </cell>
          <cell r="Y35">
            <v>0.81631043916849411</v>
          </cell>
          <cell r="Z35">
            <v>0.83287384761308469</v>
          </cell>
          <cell r="AA35">
            <v>0.84883857864401524</v>
          </cell>
          <cell r="AB35">
            <v>0.86422627120394813</v>
          </cell>
          <cell r="AC35">
            <v>0.87905778210508867</v>
          </cell>
          <cell r="AD35">
            <v>0.89335321429895886</v>
          </cell>
          <cell r="AE35">
            <v>0.90713194412437603</v>
          </cell>
          <cell r="AF35">
            <v>0.92041264757056107</v>
          </cell>
          <cell r="AG35">
            <v>0.93321332559098047</v>
          </cell>
          <cell r="AH35">
            <v>0.94555132850222812</v>
          </cell>
          <cell r="AI35">
            <v>0.95744337950102132</v>
          </cell>
          <cell r="AJ35">
            <v>0.96890559733118309</v>
          </cell>
          <cell r="AK35">
            <v>0.97995351813133891</v>
          </cell>
          <cell r="AL35">
            <v>0.99060211649293539</v>
          </cell>
          <cell r="AM35">
            <v>1.0008658257571243</v>
          </cell>
          <cell r="AN35">
            <v>1.0107585575780291</v>
          </cell>
          <cell r="AO35">
            <v>1.0202937207789016</v>
          </cell>
          <cell r="AP35">
            <v>1.0294842395267303</v>
          </cell>
          <cell r="AQ35">
            <v>1.038342570849939</v>
          </cell>
          <cell r="AR35">
            <v>1.0468807215229108</v>
          </cell>
          <cell r="AS35">
            <v>1.0551102643402333</v>
          </cell>
          <cell r="AT35">
            <v>1.0630423538027127</v>
          </cell>
          <cell r="AU35">
            <v>4.4975476339459419E-4</v>
          </cell>
          <cell r="AV35">
            <v>8.8884640717878938E-5</v>
          </cell>
          <cell r="AW35">
            <v>8.148105553118512E-5</v>
          </cell>
          <cell r="AX35">
            <v>1.5546820941381156E-4</v>
          </cell>
        </row>
        <row r="36">
          <cell r="A36" t="str">
            <v>Commercial-Healthcare-ExtLight</v>
          </cell>
          <cell r="B36">
            <v>8.382732042645448E-2</v>
          </cell>
          <cell r="C36">
            <v>0.16243237443749353</v>
          </cell>
          <cell r="D36">
            <v>0.23028181875329201</v>
          </cell>
          <cell r="E36">
            <v>0.29667707872947136</v>
          </cell>
          <cell r="F36">
            <v>0.36008765118827435</v>
          </cell>
          <cell r="G36">
            <v>0.41234364890826936</v>
          </cell>
          <cell r="H36">
            <v>0.45842219335217504</v>
          </cell>
          <cell r="I36">
            <v>0.50568744645436514</v>
          </cell>
          <cell r="J36">
            <v>0.54588056603862811</v>
          </cell>
          <cell r="K36">
            <v>0.58650650200922394</v>
          </cell>
          <cell r="L36">
            <v>0.6278217147266707</v>
          </cell>
          <cell r="M36">
            <v>0.68575616052982813</v>
          </cell>
          <cell r="N36">
            <v>0.72635405559367372</v>
          </cell>
          <cell r="O36">
            <v>0.76574400308727275</v>
          </cell>
          <cell r="P36">
            <v>0.79719482760689986</v>
          </cell>
          <cell r="Q36">
            <v>0.832398959856125</v>
          </cell>
          <cell r="R36">
            <v>0.86714886729656149</v>
          </cell>
          <cell r="S36">
            <v>0.9066185506967912</v>
          </cell>
          <cell r="T36">
            <v>0.93025955959795359</v>
          </cell>
          <cell r="U36">
            <v>0.95586413489402733</v>
          </cell>
          <cell r="V36">
            <v>0.98054324361313439</v>
          </cell>
          <cell r="W36">
            <v>1.0043303363544425</v>
          </cell>
          <cell r="X36">
            <v>1.0272576546593175</v>
          </cell>
          <cell r="Y36">
            <v>1.0493562747122094</v>
          </cell>
          <cell r="Z36">
            <v>1.0706561494619846</v>
          </cell>
          <cell r="AA36">
            <v>1.0911861492208039</v>
          </cell>
          <cell r="AB36">
            <v>1.1109741007955698</v>
          </cell>
          <cell r="AC36">
            <v>1.1300468252049825</v>
          </cell>
          <cell r="AD36">
            <v>1.1484301740333325</v>
          </cell>
          <cell r="AE36">
            <v>1.1661490644702956</v>
          </cell>
          <cell r="AF36">
            <v>1.1832275130842365</v>
          </cell>
          <cell r="AG36">
            <v>1.1996886683747818</v>
          </cell>
          <cell r="AH36">
            <v>1.2155548421488012</v>
          </cell>
          <cell r="AI36">
            <v>1.230847539762314</v>
          </cell>
          <cell r="AJ36">
            <v>1.2455874892693144</v>
          </cell>
          <cell r="AK36">
            <v>1.2597946695170257</v>
          </cell>
          <cell r="AL36">
            <v>1.2734883372256629</v>
          </cell>
          <cell r="AM36">
            <v>1.2866870530894094</v>
          </cell>
          <cell r="AN36">
            <v>1.2994087069339846</v>
          </cell>
          <cell r="AO36">
            <v>1.3116705419649004</v>
          </cell>
          <cell r="AP36">
            <v>1.323489178139277</v>
          </cell>
          <cell r="AQ36">
            <v>1.3348806346928932</v>
          </cell>
          <cell r="AR36">
            <v>1.345860351853005</v>
          </cell>
          <cell r="AS36">
            <v>1.3564432117663658</v>
          </cell>
          <cell r="AT36">
            <v>1.3666435586708101</v>
          </cell>
          <cell r="AU36">
            <v>5.8358418755233288E-5</v>
          </cell>
          <cell r="AV36">
            <v>5.4171610827324912E-5</v>
          </cell>
          <cell r="AW36">
            <v>2.4526056949980557E-4</v>
          </cell>
          <cell r="AX36">
            <v>2.1902353910263628E-4</v>
          </cell>
        </row>
        <row r="37">
          <cell r="A37" t="str">
            <v>C-Hea-HVAC-ER-All-All-C</v>
          </cell>
          <cell r="B37">
            <v>7.0482909416609535E-2</v>
          </cell>
          <cell r="C37">
            <v>0.13584077103416778</v>
          </cell>
          <cell r="D37">
            <v>0.19142068265313009</v>
          </cell>
          <cell r="E37">
            <v>0.24604252676541519</v>
          </cell>
          <cell r="F37">
            <v>0.29834388783600185</v>
          </cell>
          <cell r="G37">
            <v>0.33987934117215607</v>
          </cell>
          <cell r="H37">
            <v>0.37669952759740755</v>
          </cell>
          <cell r="I37">
            <v>0.41439269229979969</v>
          </cell>
          <cell r="J37">
            <v>0.4452397417371613</v>
          </cell>
          <cell r="K37">
            <v>0.47698003054169014</v>
          </cell>
          <cell r="L37">
            <v>0.51130380826184352</v>
          </cell>
          <cell r="M37">
            <v>0.56458011401529173</v>
          </cell>
          <cell r="N37">
            <v>0.5982300946195418</v>
          </cell>
          <cell r="O37">
            <v>0.63097780588138197</v>
          </cell>
          <cell r="P37">
            <v>0.65551727177238728</v>
          </cell>
          <cell r="Q37">
            <v>0.6836297447897326</v>
          </cell>
          <cell r="R37">
            <v>0.71179053790864111</v>
          </cell>
          <cell r="S37">
            <v>0.7462993897400042</v>
          </cell>
          <cell r="T37">
            <v>0.76336930531733249</v>
          </cell>
          <cell r="U37">
            <v>0.78234765128095995</v>
          </cell>
          <cell r="V37">
            <v>0.80064003293264907</v>
          </cell>
          <cell r="W37">
            <v>0.81827124416319297</v>
          </cell>
          <cell r="X37">
            <v>0.83526518269865679</v>
          </cell>
          <cell r="Y37">
            <v>0.85164488249187509</v>
          </cell>
          <cell r="Z37">
            <v>0.86743254494316957</v>
          </cell>
          <cell r="AA37">
            <v>0.88264956899261038</v>
          </cell>
          <cell r="AB37">
            <v>0.89731658012460125</v>
          </cell>
          <cell r="AC37">
            <v>0.91145345832411051</v>
          </cell>
          <cell r="AD37">
            <v>0.9250793650224326</v>
          </cell>
          <cell r="AE37">
            <v>0.93821276906900852</v>
          </cell>
          <cell r="AF37">
            <v>0.95087147176450304</v>
          </cell>
          <cell r="AG37">
            <v>0.96307263098907636</v>
          </cell>
          <cell r="AH37">
            <v>0.97483278445854427</v>
          </cell>
          <cell r="AI37">
            <v>0.98616787213995916</v>
          </cell>
          <cell r="AJ37">
            <v>0.99709325785698577</v>
          </cell>
          <cell r="AK37">
            <v>1.0076237501143608</v>
          </cell>
          <cell r="AL37">
            <v>1.0177736221696616</v>
          </cell>
          <cell r="AM37">
            <v>1.0275566313795903</v>
          </cell>
          <cell r="AN37">
            <v>1.0369860378469915</v>
          </cell>
          <cell r="AO37">
            <v>1.0460746223938846</v>
          </cell>
          <cell r="AP37">
            <v>1.0548347038848656</v>
          </cell>
          <cell r="AQ37">
            <v>1.0632781559243654</v>
          </cell>
          <cell r="AR37">
            <v>1.0714164229503893</v>
          </cell>
          <cell r="AS37">
            <v>1.079260535746557</v>
          </cell>
          <cell r="AT37">
            <v>1.0868211263934653</v>
          </cell>
          <cell r="AU37">
            <v>7.9799385275691748E-5</v>
          </cell>
          <cell r="AV37">
            <v>2.9831213760189712E-4</v>
          </cell>
          <cell r="AW37">
            <v>1.7483854026068002E-4</v>
          </cell>
          <cell r="AX37">
            <v>1.7068268789444119E-4</v>
          </cell>
        </row>
        <row r="38">
          <cell r="A38" t="str">
            <v>C-Hea-WH-All-All-All-C</v>
          </cell>
          <cell r="B38">
            <v>6.5160810823294821E-2</v>
          </cell>
          <cell r="C38">
            <v>0.12540599711923056</v>
          </cell>
          <cell r="D38">
            <v>0.17569335801058189</v>
          </cell>
          <cell r="E38">
            <v>0.22541185428290827</v>
          </cell>
          <cell r="F38">
            <v>0.27305242857795453</v>
          </cell>
          <cell r="G38">
            <v>0.31036287520465633</v>
          </cell>
          <cell r="H38">
            <v>0.34244060960875905</v>
          </cell>
          <cell r="I38">
            <v>0.37572098913481744</v>
          </cell>
          <cell r="J38">
            <v>0.40279822736376686</v>
          </cell>
          <cell r="K38">
            <v>0.43091503742756193</v>
          </cell>
          <cell r="L38">
            <v>0.46224980207083455</v>
          </cell>
          <cell r="M38">
            <v>0.51101032095171672</v>
          </cell>
          <cell r="N38">
            <v>0.54088230442748531</v>
          </cell>
          <cell r="O38">
            <v>0.56971833713884668</v>
          </cell>
          <cell r="P38">
            <v>0.59110922597516924</v>
          </cell>
          <cell r="Q38">
            <v>0.61653691384444731</v>
          </cell>
          <cell r="R38">
            <v>0.64222850963139622</v>
          </cell>
          <cell r="S38">
            <v>0.67335629526426077</v>
          </cell>
          <cell r="T38">
            <v>0.68769511871550737</v>
          </cell>
          <cell r="U38">
            <v>0.70444354339101944</v>
          </cell>
          <cell r="V38">
            <v>0.72058660331922386</v>
          </cell>
          <cell r="W38">
            <v>0.73614617915363778</v>
          </cell>
          <cell r="X38">
            <v>0.7511433606807838</v>
          </cell>
          <cell r="Y38">
            <v>0.76559847540574366</v>
          </cell>
          <cell r="Z38">
            <v>0.77953111610450021</v>
          </cell>
          <cell r="AA38">
            <v>0.79296016738041009</v>
          </cell>
          <cell r="AB38">
            <v>0.80590383126080523</v>
          </cell>
          <cell r="AC38">
            <v>0.81837965186841499</v>
          </cell>
          <cell r="AD38">
            <v>0.83040453920105084</v>
          </cell>
          <cell r="AE38">
            <v>0.84199479205178429</v>
          </cell>
          <cell r="AF38">
            <v>0.85316612010068404</v>
          </cell>
          <cell r="AG38">
            <v>0.86393366520805692</v>
          </cell>
          <cell r="AH38">
            <v>0.87431202193805535</v>
          </cell>
          <cell r="AI38">
            <v>0.88431525734046301</v>
          </cell>
          <cell r="AJ38">
            <v>0.89395693001748289</v>
          </cell>
          <cell r="AK38">
            <v>0.90325010850135723</v>
          </cell>
          <cell r="AL38">
            <v>0.91220738896774223</v>
          </cell>
          <cell r="AM38">
            <v>0.92084091230883613</v>
          </cell>
          <cell r="AN38">
            <v>0.92916238058940848</v>
          </cell>
          <cell r="AO38">
            <v>0.9371830729080326</v>
          </cell>
          <cell r="AP38">
            <v>0.94491386068501948</v>
          </cell>
          <cell r="AQ38">
            <v>0.95236522239777821</v>
          </cell>
          <cell r="AR38">
            <v>0.95954725778356975</v>
          </cell>
          <cell r="AS38">
            <v>0.96646970152891087</v>
          </cell>
          <cell r="AT38">
            <v>0.97314193646417957</v>
          </cell>
          <cell r="AU38">
            <v>1.4356023166328669E-4</v>
          </cell>
          <cell r="AV38">
            <v>2.1068194473627955E-4</v>
          </cell>
          <cell r="AW38">
            <v>1.2437041732482612E-4</v>
          </cell>
          <cell r="AX38">
            <v>1.7823782400228083E-4</v>
          </cell>
        </row>
        <row r="39">
          <cell r="A39" t="str">
            <v>C-Hos-Lgt-LPD Int-All-All-C</v>
          </cell>
          <cell r="B39">
            <v>6.6553943938646692E-2</v>
          </cell>
          <cell r="C39">
            <v>0.12825923540267359</v>
          </cell>
          <cell r="D39">
            <v>0.17980601174229274</v>
          </cell>
          <cell r="E39">
            <v>0.2308109484026056</v>
          </cell>
          <cell r="F39">
            <v>0.27963399167293518</v>
          </cell>
          <cell r="G39">
            <v>0.31827271207060964</v>
          </cell>
          <cell r="H39">
            <v>0.35098289606942862</v>
          </cell>
          <cell r="I39">
            <v>0.38539669947002941</v>
          </cell>
          <cell r="J39">
            <v>0.4134640824007344</v>
          </cell>
          <cell r="K39">
            <v>0.44259187206869144</v>
          </cell>
          <cell r="L39">
            <v>0.47427005460243721</v>
          </cell>
          <cell r="M39">
            <v>0.5229292554222047</v>
          </cell>
          <cell r="N39">
            <v>0.55378533469179303</v>
          </cell>
          <cell r="O39">
            <v>0.58337656196035714</v>
          </cell>
          <cell r="P39">
            <v>0.60552940234178687</v>
          </cell>
          <cell r="Q39">
            <v>0.63195103685748677</v>
          </cell>
          <cell r="R39">
            <v>0.65853873043326905</v>
          </cell>
          <cell r="S39">
            <v>0.69035318444761273</v>
          </cell>
          <cell r="T39">
            <v>0.70543496947248108</v>
          </cell>
          <cell r="U39">
            <v>0.72310732837570213</v>
          </cell>
          <cell r="V39">
            <v>0.74014092731856573</v>
          </cell>
          <cell r="W39">
            <v>0.75655885401048251</v>
          </cell>
          <cell r="X39">
            <v>0.77238336166534205</v>
          </cell>
          <cell r="Y39">
            <v>0.78763589916400178</v>
          </cell>
          <cell r="Z39">
            <v>0.80233714012656532</v>
          </cell>
          <cell r="AA39">
            <v>0.81650701093385569</v>
          </cell>
          <cell r="AB39">
            <v>0.83016471773606304</v>
          </cell>
          <cell r="AC39">
            <v>0.84332877248517868</v>
          </cell>
          <cell r="AD39">
            <v>0.85601701802649499</v>
          </cell>
          <cell r="AE39">
            <v>0.86824665228318532</v>
          </cell>
          <cell r="AF39">
            <v>0.8800342515667422</v>
          </cell>
          <cell r="AG39">
            <v>0.89139579304486949</v>
          </cell>
          <cell r="AH39">
            <v>0.90234667639728117</v>
          </cell>
          <cell r="AI39">
            <v>0.91290174468876251</v>
          </cell>
          <cell r="AJ39">
            <v>0.92307530448778052</v>
          </cell>
          <cell r="AK39">
            <v>0.93288114525791843</v>
          </cell>
          <cell r="AL39">
            <v>0.94233255804841243</v>
          </cell>
          <cell r="AM39">
            <v>0.95144235350913009</v>
          </cell>
          <cell r="AN39">
            <v>0.96022287925439997</v>
          </cell>
          <cell r="AO39">
            <v>0.96868603659923824</v>
          </cell>
          <cell r="AP39">
            <v>0.97684329669064862</v>
          </cell>
          <cell r="AQ39">
            <v>0.98470571605586354</v>
          </cell>
          <cell r="AR39">
            <v>0.99228395158860083</v>
          </cell>
          <cell r="AS39">
            <v>0.999588274993649</v>
          </cell>
          <cell r="AT39">
            <v>1.0066285867093576</v>
          </cell>
          <cell r="AU39">
            <v>1.5769274614285678E-4</v>
          </cell>
          <cell r="AV39">
            <v>1.6859975585248321E-4</v>
          </cell>
          <cell r="AW39">
            <v>1.3358693104237318E-4</v>
          </cell>
          <cell r="AX39">
            <v>1.5714895562268794E-4</v>
          </cell>
        </row>
        <row r="40">
          <cell r="A40" t="str">
            <v>Commercial-Healthcare-Misc</v>
          </cell>
          <cell r="B40">
            <v>6.526812683829615E-2</v>
          </cell>
          <cell r="C40">
            <v>0.12569209651951474</v>
          </cell>
          <cell r="D40">
            <v>0.17606378779181564</v>
          </cell>
          <cell r="E40">
            <v>0.22596186732332227</v>
          </cell>
          <cell r="F40">
            <v>0.27374715128806859</v>
          </cell>
          <cell r="G40">
            <v>0.31145164468987241</v>
          </cell>
          <cell r="H40">
            <v>0.34327118746909818</v>
          </cell>
          <cell r="I40">
            <v>0.37683710572767937</v>
          </cell>
          <cell r="J40">
            <v>0.40407530760459498</v>
          </cell>
          <cell r="K40">
            <v>0.43243065472199838</v>
          </cell>
          <cell r="L40">
            <v>0.46354452147618574</v>
          </cell>
          <cell r="M40">
            <v>0.51176783289872441</v>
          </cell>
          <cell r="N40">
            <v>0.54206847573389561</v>
          </cell>
          <cell r="O40">
            <v>0.57110417701179361</v>
          </cell>
          <cell r="P40">
            <v>0.59267789352995737</v>
          </cell>
          <cell r="Q40">
            <v>0.61853318547427349</v>
          </cell>
          <cell r="R40">
            <v>0.64459736528812561</v>
          </cell>
          <cell r="S40">
            <v>0.67601897937259525</v>
          </cell>
          <cell r="T40">
            <v>0.6905188881552341</v>
          </cell>
          <cell r="U40">
            <v>0.70763959638891938</v>
          </cell>
          <cell r="V40">
            <v>0.72414148384307397</v>
          </cell>
          <cell r="W40">
            <v>0.74004691753382523</v>
          </cell>
          <cell r="X40">
            <v>0.75537745603093509</v>
          </cell>
          <cell r="Y40">
            <v>0.77015387867875174</v>
          </cell>
          <cell r="Z40">
            <v>0.78439621376098467</v>
          </cell>
          <cell r="AA40">
            <v>0.79812376564747411</v>
          </cell>
          <cell r="AB40">
            <v>0.81135514095975314</v>
          </cell>
          <cell r="AC40">
            <v>0.82410827379086549</v>
          </cell>
          <cell r="AD40">
            <v>0.83640045001362451</v>
          </cell>
          <cell r="AE40">
            <v>0.8482483307102594</v>
          </cell>
          <cell r="AF40">
            <v>0.85966797475520895</v>
          </cell>
          <cell r="AG40">
            <v>0.87067486058166621</v>
          </cell>
          <cell r="AH40">
            <v>0.88128390716138427</v>
          </cell>
          <cell r="AI40">
            <v>0.89150949422617232</v>
          </cell>
          <cell r="AJ40">
            <v>0.9013654817584984</v>
          </cell>
          <cell r="AK40">
            <v>0.910865228777608</v>
          </cell>
          <cell r="AL40">
            <v>0.92002161144662931</v>
          </cell>
          <cell r="AM40">
            <v>0.92884704052520384</v>
          </cell>
          <cell r="AN40">
            <v>0.93735347819129999</v>
          </cell>
          <cell r="AO40">
            <v>0.94555245425500689</v>
          </cell>
          <cell r="AP40">
            <v>0.95345508178629068</v>
          </cell>
          <cell r="AQ40">
            <v>0.96107207217788959</v>
          </cell>
          <cell r="AR40">
            <v>0.96841374966376814</v>
          </cell>
          <cell r="AS40">
            <v>0.97549006531280769</v>
          </cell>
          <cell r="AT40">
            <v>0.98231061051670121</v>
          </cell>
          <cell r="AU40">
            <v>1.5654173330403864E-4</v>
          </cell>
          <cell r="AV40">
            <v>1.8406967865303159E-4</v>
          </cell>
          <cell r="AW40">
            <v>1.0647460294421762E-4</v>
          </cell>
          <cell r="AX40">
            <v>1.5658598567824811E-4</v>
          </cell>
        </row>
        <row r="41">
          <cell r="A41" t="str">
            <v>Commercial-Healthcare-Motors</v>
          </cell>
          <cell r="B41">
            <v>6.6244240597618284E-2</v>
          </cell>
          <cell r="C41">
            <v>0.1276135965167039</v>
          </cell>
          <cell r="D41">
            <v>0.17889983010040089</v>
          </cell>
          <cell r="E41">
            <v>0.22967737887585393</v>
          </cell>
          <cell r="F41">
            <v>0.27830730129939363</v>
          </cell>
          <cell r="G41">
            <v>0.31682364651884898</v>
          </cell>
          <cell r="H41">
            <v>0.34942674165142107</v>
          </cell>
          <cell r="I41">
            <v>0.38375788012485301</v>
          </cell>
          <cell r="J41">
            <v>0.41172133649035875</v>
          </cell>
          <cell r="K41">
            <v>0.440773460207599</v>
          </cell>
          <cell r="L41">
            <v>0.47254734663932074</v>
          </cell>
          <cell r="M41">
            <v>0.52143155170705291</v>
          </cell>
          <cell r="N41">
            <v>0.55236365414932986</v>
          </cell>
          <cell r="O41">
            <v>0.58201278613457796</v>
          </cell>
          <cell r="P41">
            <v>0.60416576893293028</v>
          </cell>
          <cell r="Q41">
            <v>0.63058110692384495</v>
          </cell>
          <cell r="R41">
            <v>0.65718006479614088</v>
          </cell>
          <cell r="S41">
            <v>0.68912903388148716</v>
          </cell>
          <cell r="T41">
            <v>0.70413426581468297</v>
          </cell>
          <cell r="U41">
            <v>0.72173620322133358</v>
          </cell>
          <cell r="V41">
            <v>0.73870192602292484</v>
          </cell>
          <cell r="W41">
            <v>0.75505442992807259</v>
          </cell>
          <cell r="X41">
            <v>0.77081587947520325</v>
          </cell>
          <cell r="Y41">
            <v>0.78600763807484708</v>
          </cell>
          <cell r="Z41">
            <v>0.80065029696607004</v>
          </cell>
          <cell r="AA41">
            <v>0.8147637031262851</v>
          </cell>
          <cell r="AB41">
            <v>0.82836698617227533</v>
          </cell>
          <cell r="AC41">
            <v>0.84147858428889244</v>
          </cell>
          <cell r="AD41">
            <v>0.85411626922057182</v>
          </cell>
          <cell r="AE41">
            <v>0.86629717035953968</v>
          </cell>
          <cell r="AF41">
            <v>0.87803779796336412</v>
          </cell>
          <cell r="AG41">
            <v>0.88935406553331531</v>
          </cell>
          <cell r="AH41">
            <v>0.900261311383871</v>
          </cell>
          <cell r="AI41">
            <v>0.91077431943259957</v>
          </cell>
          <cell r="AJ41">
            <v>0.92090733923860235</v>
          </cell>
          <cell r="AK41">
            <v>0.93067410531667771</v>
          </cell>
          <cell r="AL41">
            <v>0.94008785575337661</v>
          </cell>
          <cell r="AM41">
            <v>0.94916135015019509</v>
          </cell>
          <cell r="AN41">
            <v>0.9579068869182128</v>
          </cell>
          <cell r="AO41">
            <v>0.96633631994762736</v>
          </cell>
          <cell r="AP41">
            <v>0.97446107467477394</v>
          </cell>
          <cell r="AQ41">
            <v>0.98229216356840909</v>
          </cell>
          <cell r="AR41">
            <v>0.98984020105625037</v>
          </cell>
          <cell r="AS41">
            <v>0.99711541791200098</v>
          </cell>
          <cell r="AT41">
            <v>1.0041276751223631</v>
          </cell>
          <cell r="AU41">
            <v>1.5511731908190995E-4</v>
          </cell>
          <cell r="AV41">
            <v>1.7196148110087961E-4</v>
          </cell>
          <cell r="AW41">
            <v>1.0812627442646772E-4</v>
          </cell>
          <cell r="AX41">
            <v>1.5529722440987825E-4</v>
          </cell>
        </row>
        <row r="42">
          <cell r="A42" t="str">
            <v>Commercial-Healthcare-OffEquip</v>
          </cell>
          <cell r="B42">
            <v>6.5408715900244968E-2</v>
          </cell>
          <cell r="C42">
            <v>0.12596708337079693</v>
          </cell>
          <cell r="D42">
            <v>0.17647166186163654</v>
          </cell>
          <cell r="E42">
            <v>0.22649747794934297</v>
          </cell>
          <cell r="F42">
            <v>0.27440562945865171</v>
          </cell>
          <cell r="G42">
            <v>0.31223368035800525</v>
          </cell>
          <cell r="H42">
            <v>0.34417422545826826</v>
          </cell>
          <cell r="I42">
            <v>0.3778507555396779</v>
          </cell>
          <cell r="J42">
            <v>0.40520239585226281</v>
          </cell>
          <cell r="K42">
            <v>0.43366654064036497</v>
          </cell>
          <cell r="L42">
            <v>0.46488827267345006</v>
          </cell>
          <cell r="M42">
            <v>0.51320735118679162</v>
          </cell>
          <cell r="N42">
            <v>0.54360097891272285</v>
          </cell>
          <cell r="O42">
            <v>0.57272648705304929</v>
          </cell>
          <cell r="P42">
            <v>0.59439353038932363</v>
          </cell>
          <cell r="Q42">
            <v>0.62033065500313478</v>
          </cell>
          <cell r="R42">
            <v>0.64647697016044658</v>
          </cell>
          <cell r="S42">
            <v>0.67797190841709409</v>
          </cell>
          <cell r="T42">
            <v>0.69254960643235375</v>
          </cell>
          <cell r="U42">
            <v>0.70974526048264164</v>
          </cell>
          <cell r="V42">
            <v>0.72631938486846126</v>
          </cell>
          <cell r="W42">
            <v>0.74229444451744397</v>
          </cell>
          <cell r="X42">
            <v>0.75769209237188528</v>
          </cell>
          <cell r="Y42">
            <v>0.77253319873761173</v>
          </cell>
          <cell r="Z42">
            <v>0.78683787957204687</v>
          </cell>
          <cell r="AA42">
            <v>0.80062552374981588</v>
          </cell>
          <cell r="AB42">
            <v>0.81391481934284571</v>
          </cell>
          <cell r="AC42">
            <v>0.82672377895058591</v>
          </cell>
          <cell r="AD42">
            <v>0.83906976411467249</v>
          </cell>
          <cell r="AE42">
            <v>0.85096950885114164</v>
          </cell>
          <cell r="AF42">
            <v>0.86243914233207564</v>
          </cell>
          <cell r="AG42">
            <v>0.87349421074743394</v>
          </cell>
          <cell r="AH42">
            <v>0.88414969837669488</v>
          </cell>
          <cell r="AI42">
            <v>0.89442004789887397</v>
          </cell>
          <cell r="AJ42">
            <v>0.90431917996844413</v>
          </cell>
          <cell r="AK42">
            <v>0.91386051208369268</v>
          </cell>
          <cell r="AL42">
            <v>0.92305697677308884</v>
          </cell>
          <cell r="AM42">
            <v>0.93192103912431401</v>
          </cell>
          <cell r="AN42">
            <v>0.94046471367971163</v>
          </cell>
          <cell r="AO42">
            <v>0.94869958072105876</v>
          </cell>
          <cell r="AP42">
            <v>0.95663680196573087</v>
          </cell>
          <cell r="AQ42">
            <v>0.96428713569553515</v>
          </cell>
          <cell r="AR42">
            <v>0.97166095133871999</v>
          </cell>
          <cell r="AS42">
            <v>0.9787682435249222</v>
          </cell>
          <cell r="AT42">
            <v>0.98561864563210544</v>
          </cell>
          <cell r="AU42">
            <v>1.6504300583619624E-4</v>
          </cell>
          <cell r="AV42">
            <v>1.8390678451396525E-4</v>
          </cell>
          <cell r="AW42">
            <v>1.0667841706890613E-4</v>
          </cell>
          <cell r="AX42">
            <v>1.6560166841372848E-4</v>
          </cell>
        </row>
        <row r="43">
          <cell r="A43" t="str">
            <v>Commercial-Healthcare-Process</v>
          </cell>
          <cell r="B43">
            <v>6.5590871792557306E-2</v>
          </cell>
          <cell r="C43">
            <v>0.12631353344787097</v>
          </cell>
          <cell r="D43">
            <v>0.17699152038991567</v>
          </cell>
          <cell r="E43">
            <v>0.2271876341282128</v>
          </cell>
          <cell r="F43">
            <v>0.27526391918546034</v>
          </cell>
          <cell r="G43">
            <v>0.31327216185593831</v>
          </cell>
          <cell r="H43">
            <v>0.3453899295915332</v>
          </cell>
          <cell r="I43">
            <v>0.37923508230332192</v>
          </cell>
          <cell r="J43">
            <v>0.4067476125182411</v>
          </cell>
          <cell r="K43">
            <v>0.4353723515407979</v>
          </cell>
          <cell r="L43">
            <v>0.46677453483010728</v>
          </cell>
          <cell r="M43">
            <v>0.51526631605979467</v>
          </cell>
          <cell r="N43">
            <v>0.54580612443645138</v>
          </cell>
          <cell r="O43">
            <v>0.57509015039265421</v>
          </cell>
          <cell r="P43">
            <v>0.59690851653571486</v>
          </cell>
          <cell r="Q43">
            <v>0.62297834153653764</v>
          </cell>
          <cell r="R43">
            <v>0.64925551851661201</v>
          </cell>
          <cell r="S43">
            <v>0.68088223001416492</v>
          </cell>
          <cell r="T43">
            <v>0.69556904824397225</v>
          </cell>
          <cell r="U43">
            <v>0.71287136848643951</v>
          </cell>
          <cell r="V43">
            <v>0.72954830365990198</v>
          </cell>
          <cell r="W43">
            <v>0.74562245804396221</v>
          </cell>
          <cell r="X43">
            <v>0.76111561889606827</v>
          </cell>
          <cell r="Y43">
            <v>0.77604878598243587</v>
          </cell>
          <cell r="Z43">
            <v>0.79044220004158527</v>
          </cell>
          <cell r="AA43">
            <v>0.80431537021907851</v>
          </cell>
          <cell r="AB43">
            <v>0.8176871005106382</v>
          </cell>
          <cell r="AC43">
            <v>0.83057551524949125</v>
          </cell>
          <cell r="AD43">
            <v>0.84299808367248197</v>
          </cell>
          <cell r="AE43">
            <v>0.85497164359825595</v>
          </cell>
          <cell r="AF43">
            <v>0.86651242424960484</v>
          </cell>
          <cell r="AG43">
            <v>0.87763606825090468</v>
          </cell>
          <cell r="AH43">
            <v>0.88835765283047108</v>
          </cell>
          <cell r="AI43">
            <v>0.89869171025655858</v>
          </cell>
          <cell r="AJ43">
            <v>0.90865224753471563</v>
          </cell>
          <cell r="AK43">
            <v>0.91825276539318001</v>
          </cell>
          <cell r="AL43">
            <v>0.92750627658206164</v>
          </cell>
          <cell r="AM43">
            <v>0.93642532351110397</v>
          </cell>
          <cell r="AN43">
            <v>0.94502199524994013</v>
          </cell>
          <cell r="AO43">
            <v>0.95330794391387841</v>
          </cell>
          <cell r="AP43">
            <v>0.96129440045743331</v>
          </cell>
          <cell r="AQ43">
            <v>0.96899218989700453</v>
          </cell>
          <cell r="AR43">
            <v>0.97641174598333813</v>
          </cell>
          <cell r="AS43">
            <v>0.98356312534365953</v>
          </cell>
          <cell r="AT43">
            <v>0.99045602111264441</v>
          </cell>
          <cell r="AU43">
            <v>1.6178192163351923E-4</v>
          </cell>
          <cell r="AV43">
            <v>1.8158365855924785E-4</v>
          </cell>
          <cell r="AW43">
            <v>1.2093269469914958E-4</v>
          </cell>
          <cell r="AX43">
            <v>1.6214870265685022E-4</v>
          </cell>
        </row>
        <row r="44">
          <cell r="A44" t="str">
            <v>Commercial-Healthcare-Refrig</v>
          </cell>
          <cell r="B44">
            <v>6.8320515273409571E-2</v>
          </cell>
          <cell r="C44">
            <v>0.13174203282091032</v>
          </cell>
          <cell r="D44">
            <v>0.18492401470163561</v>
          </cell>
          <cell r="E44">
            <v>0.23749242860380573</v>
          </cell>
          <cell r="F44">
            <v>0.28780578322173211</v>
          </cell>
          <cell r="G44">
            <v>0.32788517752937929</v>
          </cell>
          <cell r="H44">
            <v>0.36193253816947518</v>
          </cell>
          <cell r="I44">
            <v>0.39767215878068574</v>
          </cell>
          <cell r="J44">
            <v>0.42702190994057521</v>
          </cell>
          <cell r="K44">
            <v>0.4573734262383522</v>
          </cell>
          <cell r="L44">
            <v>0.49013678777880904</v>
          </cell>
          <cell r="M44">
            <v>0.53970914915479484</v>
          </cell>
          <cell r="N44">
            <v>0.57159894169984016</v>
          </cell>
          <cell r="O44">
            <v>0.60219416324497899</v>
          </cell>
          <cell r="P44">
            <v>0.6253434128343367</v>
          </cell>
          <cell r="Q44">
            <v>0.6527356898739235</v>
          </cell>
          <cell r="R44">
            <v>0.68023911157011963</v>
          </cell>
          <cell r="S44">
            <v>0.71285786476429869</v>
          </cell>
          <cell r="T44">
            <v>0.72883571157678961</v>
          </cell>
          <cell r="U44">
            <v>0.74738170404490334</v>
          </cell>
          <cell r="V44">
            <v>0.76525735943585627</v>
          </cell>
          <cell r="W44">
            <v>0.78248690680063038</v>
          </cell>
          <cell r="X44">
            <v>0.7990936994413762</v>
          </cell>
          <cell r="Y44">
            <v>0.81510024656498692</v>
          </cell>
          <cell r="Z44">
            <v>0.8305282437925634</v>
          </cell>
          <cell r="AA44">
            <v>0.8453986025661312</v>
          </cell>
          <cell r="AB44">
            <v>0.85973147849246123</v>
          </cell>
          <cell r="AC44">
            <v>0.87354629866241829</v>
          </cell>
          <cell r="AD44">
            <v>0.88686178798285853</v>
          </cell>
          <cell r="AE44">
            <v>0.89969599455677707</v>
          </cell>
          <cell r="AF44">
            <v>0.91206631414609596</v>
          </cell>
          <cell r="AG44">
            <v>0.92398951375025884</v>
          </cell>
          <cell r="AH44">
            <v>0.93548175433258463</v>
          </cell>
          <cell r="AI44">
            <v>0.94655861272518771</v>
          </cell>
          <cell r="AJ44">
            <v>0.95723510274215451</v>
          </cell>
          <cell r="AK44">
            <v>0.96752569552959233</v>
          </cell>
          <cell r="AL44">
            <v>0.97744433918013507</v>
          </cell>
          <cell r="AM44">
            <v>0.98700447763848909</v>
          </cell>
          <cell r="AN44">
            <v>0.99621906892364998</v>
          </cell>
          <cell r="AO44">
            <v>1.0051006026924794</v>
          </cell>
          <cell r="AP44">
            <v>1.0136611171684595</v>
          </cell>
          <cell r="AQ44">
            <v>1.0219122154585611</v>
          </cell>
          <cell r="AR44">
            <v>1.0298650812803458</v>
          </cell>
          <cell r="AS44">
            <v>1.0375304941206205</v>
          </cell>
          <cell r="AT44">
            <v>1.0449188438461858</v>
          </cell>
          <cell r="AU44">
            <v>1.3536728511098772E-4</v>
          </cell>
          <cell r="AV44">
            <v>1.3267119356896728E-4</v>
          </cell>
          <cell r="AW44">
            <v>1.2426178727764636E-4</v>
          </cell>
          <cell r="AX44">
            <v>1.3157376088202E-4</v>
          </cell>
        </row>
        <row r="45">
          <cell r="A45" t="str">
            <v>C-Hea-HVAC-Vent-All-All-C</v>
          </cell>
          <cell r="B45">
            <v>6.812801296396534E-2</v>
          </cell>
          <cell r="C45">
            <v>0.13135632369423242</v>
          </cell>
          <cell r="D45">
            <v>0.18434587921941695</v>
          </cell>
          <cell r="E45">
            <v>0.23673917642357881</v>
          </cell>
          <cell r="F45">
            <v>0.28689439487416857</v>
          </cell>
          <cell r="G45">
            <v>0.32682405266614556</v>
          </cell>
          <cell r="H45">
            <v>0.36071823762720145</v>
          </cell>
          <cell r="I45">
            <v>0.3962997609338107</v>
          </cell>
          <cell r="J45">
            <v>0.42551537903668962</v>
          </cell>
          <cell r="K45">
            <v>0.45574947710651759</v>
          </cell>
          <cell r="L45">
            <v>0.48839365863116357</v>
          </cell>
          <cell r="M45">
            <v>0.5378693254823057</v>
          </cell>
          <cell r="N45">
            <v>0.56967142974868168</v>
          </cell>
          <cell r="O45">
            <v>0.60014693001405683</v>
          </cell>
          <cell r="P45">
            <v>0.62319592932879608</v>
          </cell>
          <cell r="Q45">
            <v>0.65050278035896014</v>
          </cell>
          <cell r="R45">
            <v>0.67792893457004255</v>
          </cell>
          <cell r="S45">
            <v>0.71048986433040484</v>
          </cell>
          <cell r="T45">
            <v>0.7263731681060579</v>
          </cell>
          <cell r="U45">
            <v>0.74484486292457108</v>
          </cell>
          <cell r="V45">
            <v>0.76264890612313807</v>
          </cell>
          <cell r="W45">
            <v>0.77980942968802192</v>
          </cell>
          <cell r="X45">
            <v>0.79634969336501837</v>
          </cell>
          <cell r="Y45">
            <v>0.81229211618621966</v>
          </cell>
          <cell r="Z45">
            <v>0.82765830685725716</v>
          </cell>
          <cell r="AA45">
            <v>0.84246909304620898</v>
          </cell>
          <cell r="AB45">
            <v>0.85674454961387325</v>
          </cell>
          <cell r="AC45">
            <v>0.87050402582367026</v>
          </cell>
          <cell r="AD45">
            <v>0.88376617156805282</v>
          </cell>
          <cell r="AE45">
            <v>0.8965489626469757</v>
          </cell>
          <cell r="AF45">
            <v>0.90886972513268482</v>
          </cell>
          <cell r="AG45">
            <v>0.92074515885385</v>
          </cell>
          <cell r="AH45">
            <v>0.93219136003087677</v>
          </cell>
          <cell r="AI45">
            <v>0.94322384309307117</v>
          </cell>
          <cell r="AJ45">
            <v>0.95385756170723435</v>
          </cell>
          <cell r="AK45">
            <v>0.964106929046187</v>
          </cell>
          <cell r="AL45">
            <v>0.97398583732469568</v>
          </cell>
          <cell r="AM45">
            <v>0.98350767662928207</v>
          </cell>
          <cell r="AN45">
            <v>0.99268535306743777</v>
          </cell>
          <cell r="AO45">
            <v>1.0015313062608409</v>
          </cell>
          <cell r="AP45">
            <v>1.0100575262062894</v>
          </cell>
          <cell r="AQ45">
            <v>1.0182755695272037</v>
          </cell>
          <cell r="AR45">
            <v>1.0261965751377238</v>
          </cell>
          <cell r="AS45">
            <v>1.0338312793406346</v>
          </cell>
          <cell r="AT45">
            <v>1.0411900303795849</v>
          </cell>
          <cell r="AU45">
            <v>1.4357002510223538E-4</v>
          </cell>
          <cell r="AV45">
            <v>1.3311374641489238E-4</v>
          </cell>
          <cell r="AW45">
            <v>1.2375698133837432E-4</v>
          </cell>
          <cell r="AX45">
            <v>1.3250460324343294E-4</v>
          </cell>
        </row>
        <row r="46">
          <cell r="A46" t="str">
            <v>Commercial-Lodging-AirComp</v>
          </cell>
          <cell r="B46">
            <v>6.935261823035388E-2</v>
          </cell>
          <cell r="C46">
            <v>0.13384258546509795</v>
          </cell>
          <cell r="D46">
            <v>0.18796323186746391</v>
          </cell>
          <cell r="E46">
            <v>0.2413864909728814</v>
          </cell>
          <cell r="F46">
            <v>0.2924803803221192</v>
          </cell>
          <cell r="G46">
            <v>0.33316840978954665</v>
          </cell>
          <cell r="H46">
            <v>0.3678469420470889</v>
          </cell>
          <cell r="I46">
            <v>0.40414586600269153</v>
          </cell>
          <cell r="J46">
            <v>0.43403076535851393</v>
          </cell>
          <cell r="K46">
            <v>0.46484793664057455</v>
          </cell>
          <cell r="L46">
            <v>0.49783762150951938</v>
          </cell>
          <cell r="M46">
            <v>0.54753353849367559</v>
          </cell>
          <cell r="N46">
            <v>0.57964663064326483</v>
          </cell>
          <cell r="O46">
            <v>0.61051402918204878</v>
          </cell>
          <cell r="P46">
            <v>0.63395139004085599</v>
          </cell>
          <cell r="Q46">
            <v>0.66162686843420715</v>
          </cell>
          <cell r="R46">
            <v>0.68937911082537728</v>
          </cell>
          <cell r="S46">
            <v>0.72209203913410225</v>
          </cell>
          <cell r="T46">
            <v>0.73844643158321677</v>
          </cell>
          <cell r="U46">
            <v>0.75731196052212546</v>
          </cell>
          <cell r="V46">
            <v>0.775495602872881</v>
          </cell>
          <cell r="W46">
            <v>0.79302200513866949</v>
          </cell>
          <cell r="X46">
            <v>0.80991492298521228</v>
          </cell>
          <cell r="Y46">
            <v>0.82619725343971173</v>
          </cell>
          <cell r="Z46">
            <v>0.84189106592597596</v>
          </cell>
          <cell r="AA46">
            <v>0.85701763217779692</v>
          </cell>
          <cell r="AB46">
            <v>0.8715974550711183</v>
          </cell>
          <cell r="AC46">
            <v>0.88565029641407877</v>
          </cell>
          <cell r="AD46">
            <v>0.89919520373259509</v>
          </cell>
          <cell r="AE46">
            <v>0.91225053608779139</v>
          </cell>
          <cell r="AF46">
            <v>0.92483398896026947</v>
          </cell>
          <cell r="AG46">
            <v>0.93696261823494731</v>
          </cell>
          <cell r="AH46">
            <v>0.94865286331897436</v>
          </cell>
          <cell r="AI46">
            <v>0.95992056942406068</v>
          </cell>
          <cell r="AJ46">
            <v>0.97078100904342068</v>
          </cell>
          <cell r="AK46">
            <v>0.98124890265244236</v>
          </cell>
          <cell r="AL46">
            <v>0.99133843866113813</v>
          </cell>
          <cell r="AM46">
            <v>1.0010632926454233</v>
          </cell>
          <cell r="AN46">
            <v>1.0104366458832883</v>
          </cell>
          <cell r="AO46">
            <v>1.0194712032209898</v>
          </cell>
          <cell r="AP46">
            <v>1.028179210293473</v>
          </cell>
          <cell r="AQ46">
            <v>1.0365724701223722</v>
          </cell>
          <cell r="AR46">
            <v>1.0446623591140829</v>
          </cell>
          <cell r="AS46">
            <v>1.0524598424795866</v>
          </cell>
          <cell r="AT46">
            <v>1.0599754890969395</v>
          </cell>
          <cell r="AU46">
            <v>1.634112122701481E-4</v>
          </cell>
          <cell r="AV46">
            <v>1.5813247591722757E-4</v>
          </cell>
          <cell r="AW46">
            <v>1.6667478485032916E-4</v>
          </cell>
          <cell r="AX46">
            <v>1.6375683480873704E-4</v>
          </cell>
        </row>
        <row r="47">
          <cell r="A47" t="str">
            <v>Commercial-Lodging-Cook</v>
          </cell>
          <cell r="B47">
            <v>6.966576062833417E-2</v>
          </cell>
          <cell r="C47">
            <v>0.13446975342876524</v>
          </cell>
          <cell r="D47">
            <v>0.18883809268600155</v>
          </cell>
          <cell r="E47">
            <v>0.24253097971543511</v>
          </cell>
          <cell r="F47">
            <v>0.29388879847213462</v>
          </cell>
          <cell r="G47">
            <v>0.33482267426058038</v>
          </cell>
          <cell r="H47">
            <v>0.36965952651427569</v>
          </cell>
          <cell r="I47">
            <v>0.40615974404583433</v>
          </cell>
          <cell r="J47">
            <v>0.43623135080000031</v>
          </cell>
          <cell r="K47">
            <v>0.46725031867997086</v>
          </cell>
          <cell r="L47">
            <v>0.50034323303016781</v>
          </cell>
          <cell r="M47">
            <v>0.55017485809630706</v>
          </cell>
          <cell r="N47">
            <v>0.58247369130925231</v>
          </cell>
          <cell r="O47">
            <v>0.61347160122150102</v>
          </cell>
          <cell r="P47">
            <v>0.63704717490561191</v>
          </cell>
          <cell r="Q47">
            <v>0.66492690305140512</v>
          </cell>
          <cell r="R47">
            <v>0.69286244114942541</v>
          </cell>
          <cell r="S47">
            <v>0.72576721357573648</v>
          </cell>
          <cell r="T47">
            <v>0.7422534238501115</v>
          </cell>
          <cell r="U47">
            <v>0.76128947585073359</v>
          </cell>
          <cell r="V47">
            <v>0.77963747777904402</v>
          </cell>
          <cell r="W47">
            <v>0.7973222989147648</v>
          </cell>
          <cell r="X47">
            <v>0.81436790964798955</v>
          </cell>
          <cell r="Y47">
            <v>0.83079741396917028</v>
          </cell>
          <cell r="Z47">
            <v>0.84663308078476607</v>
          </cell>
          <cell r="AA47">
            <v>0.86189637410100306</v>
          </cell>
          <cell r="AB47">
            <v>0.87660798211665292</v>
          </cell>
          <cell r="AC47">
            <v>0.89078784526426757</v>
          </cell>
          <cell r="AD47">
            <v>0.90445518323787188</v>
          </cell>
          <cell r="AE47">
            <v>0.91762852104375547</v>
          </cell>
          <cell r="AF47">
            <v>0.93032571410966725</v>
          </cell>
          <cell r="AG47">
            <v>0.94256397248645007</v>
          </cell>
          <cell r="AH47">
            <v>0.95435988417491524</v>
          </cell>
          <cell r="AI47">
            <v>0.96572943760958041</v>
          </cell>
          <cell r="AJ47">
            <v>0.97668804332973957</v>
          </cell>
          <cell r="AK47">
            <v>0.98725055486724245</v>
          </cell>
          <cell r="AL47">
            <v>0.99743128887929333</v>
          </cell>
          <cell r="AM47">
            <v>1.0072440445535595</v>
          </cell>
          <cell r="AN47">
            <v>1.0167021223118879</v>
          </cell>
          <cell r="AO47">
            <v>1.025818341837988</v>
          </cell>
          <cell r="AP47">
            <v>1.0346050594535059</v>
          </cell>
          <cell r="AQ47">
            <v>1.0430741848660534</v>
          </cell>
          <cell r="AR47">
            <v>1.0512371973118824</v>
          </cell>
          <cell r="AS47">
            <v>1.0591051611150908</v>
          </cell>
          <cell r="AT47">
            <v>1.0666887406844483</v>
          </cell>
          <cell r="AU47">
            <v>2.0674624829553068E-4</v>
          </cell>
          <cell r="AV47">
            <v>1.8130116222891957E-4</v>
          </cell>
          <cell r="AW47">
            <v>1.8244300736114383E-4</v>
          </cell>
          <cell r="AX47">
            <v>1.9740025163628161E-4</v>
          </cell>
        </row>
        <row r="48">
          <cell r="A48" t="str">
            <v>Commercial-Lodging-Cool</v>
          </cell>
          <cell r="B48">
            <v>6.9663266877600147E-2</v>
          </cell>
          <cell r="C48">
            <v>0.13443154956732861</v>
          </cell>
          <cell r="D48">
            <v>0.18787601571889703</v>
          </cell>
          <cell r="E48">
            <v>0.24125097838706056</v>
          </cell>
          <cell r="F48">
            <v>0.29263093623197323</v>
          </cell>
          <cell r="G48">
            <v>0.33428557202538356</v>
          </cell>
          <cell r="H48">
            <v>0.36750894250637334</v>
          </cell>
          <cell r="I48">
            <v>0.40338022700731418</v>
          </cell>
          <cell r="J48">
            <v>0.43377334934692774</v>
          </cell>
          <cell r="K48">
            <v>0.46548964882949878</v>
          </cell>
          <cell r="L48">
            <v>0.49862999156915983</v>
          </cell>
          <cell r="M48">
            <v>0.54544882338589717</v>
          </cell>
          <cell r="N48">
            <v>0.57811745654390845</v>
          </cell>
          <cell r="O48">
            <v>0.60798143497032298</v>
          </cell>
          <cell r="P48">
            <v>0.63173892280841648</v>
          </cell>
          <cell r="Q48">
            <v>0.66102701158715416</v>
          </cell>
          <cell r="R48">
            <v>0.69053957514749609</v>
          </cell>
          <cell r="S48">
            <v>0.72343302908499851</v>
          </cell>
          <cell r="T48">
            <v>0.74002015843372115</v>
          </cell>
          <cell r="U48">
            <v>0.76054422103566077</v>
          </cell>
          <cell r="V48">
            <v>0.78032645004957835</v>
          </cell>
          <cell r="W48">
            <v>0.79939365873769186</v>
          </cell>
          <cell r="X48">
            <v>0.81777169120816284</v>
          </cell>
          <cell r="Y48">
            <v>0.83548545744476133</v>
          </cell>
          <cell r="Z48">
            <v>0.85255896707039813</v>
          </cell>
          <cell r="AA48">
            <v>0.86901536189028927</v>
          </cell>
          <cell r="AB48">
            <v>0.88487694725885901</v>
          </cell>
          <cell r="AC48">
            <v>0.90016522231290208</v>
          </cell>
          <cell r="AD48">
            <v>0.91490090911197963</v>
          </cell>
          <cell r="AE48">
            <v>0.92910398072554845</v>
          </cell>
          <cell r="AF48">
            <v>0.94279368830489196</v>
          </cell>
          <cell r="AG48">
            <v>0.95598858717654833</v>
          </cell>
          <cell r="AH48">
            <v>0.96870656199260252</v>
          </cell>
          <cell r="AI48">
            <v>0.98096485097193187</v>
          </cell>
          <cell r="AJ48">
            <v>0.99278006926526141</v>
          </cell>
          <cell r="AK48">
            <v>1.0041682314756997</v>
          </cell>
          <cell r="AL48">
            <v>1.0151447733652783</v>
          </cell>
          <cell r="AM48">
            <v>1.0257245727769209</v>
          </cell>
          <cell r="AN48">
            <v>1.0359219698001905</v>
          </cell>
          <cell r="AO48">
            <v>1.0457507862081612</v>
          </cell>
          <cell r="AP48">
            <v>1.0552243441917477</v>
          </cell>
          <cell r="AQ48">
            <v>1.0643554844168912</v>
          </cell>
          <cell r="AR48">
            <v>1.0731565834290775</v>
          </cell>
          <cell r="AS48">
            <v>1.0816395704287751</v>
          </cell>
          <cell r="AT48">
            <v>1.0898159434405323</v>
          </cell>
          <cell r="AU48">
            <v>4.6418863348662853E-4</v>
          </cell>
          <cell r="AV48">
            <v>8.4936858911532909E-5</v>
          </cell>
          <cell r="AW48">
            <v>8.8877452071756124E-5</v>
          </cell>
          <cell r="AX48">
            <v>1.4166512119118124E-4</v>
          </cell>
        </row>
        <row r="49">
          <cell r="A49" t="str">
            <v>Commercial-Lodging-ExtLight</v>
          </cell>
          <cell r="B49">
            <v>8.4478503360489926E-2</v>
          </cell>
          <cell r="C49">
            <v>0.16373229509314657</v>
          </cell>
          <cell r="D49">
            <v>0.23216383343419317</v>
          </cell>
          <cell r="E49">
            <v>0.29910569478026616</v>
          </cell>
          <cell r="F49">
            <v>0.3630267148488327</v>
          </cell>
          <cell r="G49">
            <v>0.4157358835644735</v>
          </cell>
          <cell r="H49">
            <v>0.46223434149123055</v>
          </cell>
          <cell r="I49">
            <v>0.5099086970678276</v>
          </cell>
          <cell r="J49">
            <v>0.55050828057760692</v>
          </cell>
          <cell r="K49">
            <v>0.59150558574267009</v>
          </cell>
          <cell r="L49">
            <v>0.6330985625937664</v>
          </cell>
          <cell r="M49">
            <v>0.69122338662090121</v>
          </cell>
          <cell r="N49">
            <v>0.73206835446060237</v>
          </cell>
          <cell r="O49">
            <v>0.77170736133979756</v>
          </cell>
          <cell r="P49">
            <v>0.80343185871323675</v>
          </cell>
          <cell r="Q49">
            <v>0.83890628800521083</v>
          </cell>
          <cell r="R49">
            <v>0.87390450458187563</v>
          </cell>
          <cell r="S49">
            <v>0.91352849237175837</v>
          </cell>
          <cell r="T49">
            <v>0.93744937537082351</v>
          </cell>
          <cell r="U49">
            <v>0.96332322117657443</v>
          </cell>
          <cell r="V49">
            <v>0.98826186773633407</v>
          </cell>
          <cell r="W49">
            <v>1.012299117432488</v>
          </cell>
          <cell r="X49">
            <v>1.0354675508745641</v>
          </cell>
          <cell r="Y49">
            <v>1.0577985710596975</v>
          </cell>
          <cell r="Z49">
            <v>1.0793224459369348</v>
          </cell>
          <cell r="AA49">
            <v>1.1000683494330672</v>
          </cell>
          <cell r="AB49">
            <v>1.1200644009956042</v>
          </cell>
          <cell r="AC49">
            <v>1.1393377037064836</v>
          </cell>
          <cell r="AD49">
            <v>1.157914381018174</v>
          </cell>
          <cell r="AE49">
            <v>1.1758196121619724</v>
          </cell>
          <cell r="AF49">
            <v>1.1930776662764766</v>
          </cell>
          <cell r="AG49">
            <v>1.209711935302505</v>
          </cell>
          <cell r="AH49">
            <v>1.2257449656890382</v>
          </cell>
          <cell r="AI49">
            <v>1.2411984889531669</v>
          </cell>
          <cell r="AJ49">
            <v>1.2560934511354591</v>
          </cell>
          <cell r="AK49">
            <v>1.2704500411906807</v>
          </cell>
          <cell r="AL49">
            <v>1.2842877183523405</v>
          </cell>
          <cell r="AM49">
            <v>1.2976252385081568</v>
          </cell>
          <cell r="AN49">
            <v>1.3104806796221968</v>
          </cell>
          <cell r="AO49">
            <v>1.3228714662381389</v>
          </cell>
          <cell r="AP49">
            <v>1.3348143930968781</v>
          </cell>
          <cell r="AQ49">
            <v>1.3463256479004824</v>
          </cell>
          <cell r="AR49">
            <v>1.3574208332533535</v>
          </cell>
          <cell r="AS49">
            <v>1.3681149878103382</v>
          </cell>
          <cell r="AT49">
            <v>1.3784226066604437</v>
          </cell>
          <cell r="AU49">
            <v>6.4250700233969837E-5</v>
          </cell>
          <cell r="AV49">
            <v>5.0630489567993209E-5</v>
          </cell>
          <cell r="AW49">
            <v>2.5653827469795942E-4</v>
          </cell>
          <cell r="AX49">
            <v>2.1886476315557957E-4</v>
          </cell>
        </row>
        <row r="50">
          <cell r="A50" t="str">
            <v>C-Lod-HVAC-ER-All-All-C</v>
          </cell>
          <cell r="B50">
            <v>7.5856532900730023E-2</v>
          </cell>
          <cell r="C50">
            <v>0.14584982387949186</v>
          </cell>
          <cell r="D50">
            <v>0.206911364667662</v>
          </cell>
          <cell r="E50">
            <v>0.26648821062150158</v>
          </cell>
          <cell r="F50">
            <v>0.32411976181282642</v>
          </cell>
          <cell r="G50">
            <v>0.3694325086496989</v>
          </cell>
          <cell r="H50">
            <v>0.41298700933340154</v>
          </cell>
          <cell r="I50">
            <v>0.45513596893682928</v>
          </cell>
          <cell r="J50">
            <v>0.48981347093334943</v>
          </cell>
          <cell r="K50">
            <v>0.52556738201663322</v>
          </cell>
          <cell r="L50">
            <v>0.56359605403127788</v>
          </cell>
          <cell r="M50">
            <v>0.62657575446186287</v>
          </cell>
          <cell r="N50">
            <v>0.6663134838126662</v>
          </cell>
          <cell r="O50">
            <v>0.70442043030736323</v>
          </cell>
          <cell r="P50">
            <v>0.7326535386809776</v>
          </cell>
          <cell r="Q50">
            <v>0.76345051229468075</v>
          </cell>
          <cell r="R50">
            <v>0.79444463875725324</v>
          </cell>
          <cell r="S50">
            <v>0.83568650191547644</v>
          </cell>
          <cell r="T50">
            <v>0.85554618399853877</v>
          </cell>
          <cell r="U50">
            <v>0.87633474387461296</v>
          </cell>
          <cell r="V50">
            <v>0.8963719100202262</v>
          </cell>
          <cell r="W50">
            <v>0.91568484124491423</v>
          </cell>
          <cell r="X50">
            <v>0.93429971471449269</v>
          </cell>
          <cell r="Y50">
            <v>0.95224176143215877</v>
          </cell>
          <cell r="Z50">
            <v>0.96953530043713809</v>
          </cell>
          <cell r="AA50">
            <v>0.98620377176723872</v>
          </cell>
          <cell r="AB50">
            <v>1.0022697682299859</v>
          </cell>
          <cell r="AC50">
            <v>1.0177550660254051</v>
          </cell>
          <cell r="AD50">
            <v>1.032680654261954</v>
          </cell>
          <cell r="AE50">
            <v>1.0470667634056154</v>
          </cell>
          <cell r="AF50">
            <v>1.0609328927007109</v>
          </cell>
          <cell r="AG50">
            <v>1.0742978365995981</v>
          </cell>
          <cell r="AH50">
            <v>1.0871797102370797</v>
          </cell>
          <cell r="AI50">
            <v>1.0995959739840495</v>
          </cell>
          <cell r="AJ50">
            <v>1.1115634571136592</v>
          </cell>
          <cell r="AK50">
            <v>1.1230983806120782</v>
          </cell>
          <cell r="AL50">
            <v>1.1342163791647712</v>
          </cell>
          <cell r="AM50">
            <v>1.14493252234809</v>
          </cell>
          <cell r="AN50">
            <v>1.1552613350549028</v>
          </cell>
          <cell r="AO50">
            <v>1.1652168171819519</v>
          </cell>
          <cell r="AP50">
            <v>1.1748124626056131</v>
          </cell>
          <cell r="AQ50">
            <v>1.1840612774717929</v>
          </cell>
          <cell r="AR50">
            <v>1.1929757978247373</v>
          </cell>
          <cell r="AS50">
            <v>1.2015681065986596</v>
          </cell>
          <cell r="AT50">
            <v>1.2098498499952108</v>
          </cell>
          <cell r="AU50">
            <v>3.3805303246481344E-5</v>
          </cell>
          <cell r="AV50">
            <v>7.4364157626405358E-4</v>
          </cell>
          <cell r="AW50">
            <v>4.2185667552985251E-4</v>
          </cell>
          <cell r="AX50">
            <v>3.2125692814588547E-4</v>
          </cell>
        </row>
        <row r="51">
          <cell r="A51" t="str">
            <v>C-Lod-WH-All-All-All-C</v>
          </cell>
          <cell r="B51">
            <v>6.7649432290251332E-2</v>
          </cell>
          <cell r="C51">
            <v>0.13040381076590948</v>
          </cell>
          <cell r="D51">
            <v>0.18296234487092083</v>
          </cell>
          <cell r="E51">
            <v>0.23484768494338204</v>
          </cell>
          <cell r="F51">
            <v>0.28447465626118706</v>
          </cell>
          <cell r="G51">
            <v>0.323686151532454</v>
          </cell>
          <cell r="H51">
            <v>0.35738045858182788</v>
          </cell>
          <cell r="I51">
            <v>0.39236232842807162</v>
          </cell>
          <cell r="J51">
            <v>0.42110009705401608</v>
          </cell>
          <cell r="K51">
            <v>0.4507306773380978</v>
          </cell>
          <cell r="L51">
            <v>0.48335313267287616</v>
          </cell>
          <cell r="M51">
            <v>0.5330434758184639</v>
          </cell>
          <cell r="N51">
            <v>0.5639127236253263</v>
          </cell>
          <cell r="O51">
            <v>0.59380932700091782</v>
          </cell>
          <cell r="P51">
            <v>0.61636002288843317</v>
          </cell>
          <cell r="Q51">
            <v>0.64294669431133011</v>
          </cell>
          <cell r="R51">
            <v>0.66972340625135152</v>
          </cell>
          <cell r="S51">
            <v>0.70148361160960215</v>
          </cell>
          <cell r="T51">
            <v>0.71693899758820301</v>
          </cell>
          <cell r="U51">
            <v>0.73479370628525076</v>
          </cell>
          <cell r="V51">
            <v>0.75200306406553763</v>
          </cell>
          <cell r="W51">
            <v>0.76859039686581387</v>
          </cell>
          <cell r="X51">
            <v>0.78457818751668285</v>
          </cell>
          <cell r="Y51">
            <v>0.79998810621631555</v>
          </cell>
          <cell r="Z51">
            <v>0.8148410399027084</v>
          </cell>
          <cell r="AA51">
            <v>0.82915712056429181</v>
          </cell>
          <cell r="AB51">
            <v>0.84295575252726396</v>
          </cell>
          <cell r="AC51">
            <v>0.85625563875663468</v>
          </cell>
          <cell r="AD51">
            <v>0.86907480620663036</v>
          </cell>
          <cell r="AE51">
            <v>0.88143063025481916</v>
          </cell>
          <cell r="AF51">
            <v>0.89333985825307349</v>
          </cell>
          <cell r="AG51">
            <v>0.90481863222729442</v>
          </cell>
          <cell r="AH51">
            <v>0.91588251075666405</v>
          </cell>
          <cell r="AI51">
            <v>0.92654649006208067</v>
          </cell>
          <cell r="AJ51">
            <v>0.93682502433236148</v>
          </cell>
          <cell r="AK51">
            <v>0.94673204531576483</v>
          </cell>
          <cell r="AL51">
            <v>0.95628098120338223</v>
          </cell>
          <cell r="AM51">
            <v>0.96548477483000195</v>
          </cell>
          <cell r="AN51">
            <v>0.9743559012171048</v>
          </cell>
          <cell r="AO51">
            <v>0.98290638448178236</v>
          </cell>
          <cell r="AP51">
            <v>0.99114781413448383</v>
          </cell>
          <cell r="AQ51">
            <v>0.99909136078769001</v>
          </cell>
          <cell r="AR51">
            <v>1.0067477912968039</v>
          </cell>
          <cell r="AS51">
            <v>1.0141274833537817</v>
          </cell>
          <cell r="AT51">
            <v>1.0212404395532784</v>
          </cell>
          <cell r="AU51">
            <v>1.3485821546055377E-4</v>
          </cell>
          <cell r="AV51">
            <v>2.0554556977003813E-4</v>
          </cell>
          <cell r="AW51">
            <v>1.5697417256888002E-4</v>
          </cell>
          <cell r="AX51">
            <v>1.5941170568112284E-4</v>
          </cell>
        </row>
        <row r="52">
          <cell r="A52" t="str">
            <v>C-Lod-Lgt-LPD Int-All-All-C</v>
          </cell>
          <cell r="B52">
            <v>7.0059538712085367E-2</v>
          </cell>
          <cell r="C52">
            <v>0.13523956097612463</v>
          </cell>
          <cell r="D52">
            <v>0.19000285599169603</v>
          </cell>
          <cell r="E52">
            <v>0.24402797417560165</v>
          </cell>
          <cell r="F52">
            <v>0.29567727947234973</v>
          </cell>
          <cell r="G52">
            <v>0.33687143710537915</v>
          </cell>
          <cell r="H52">
            <v>0.37202120912609293</v>
          </cell>
          <cell r="I52">
            <v>0.40878760544271586</v>
          </cell>
          <cell r="J52">
            <v>0.43911222013343254</v>
          </cell>
          <cell r="K52">
            <v>0.47034434081908849</v>
          </cell>
          <cell r="L52">
            <v>0.50359015357315062</v>
          </cell>
          <cell r="M52">
            <v>0.55350644106684732</v>
          </cell>
          <cell r="N52">
            <v>0.58592784080574989</v>
          </cell>
          <cell r="O52">
            <v>0.61711012839166979</v>
          </cell>
          <cell r="P52">
            <v>0.64086403765254385</v>
          </cell>
          <cell r="Q52">
            <v>0.66884268558626292</v>
          </cell>
          <cell r="R52">
            <v>0.69685406280181172</v>
          </cell>
          <cell r="S52">
            <v>0.72978961781023532</v>
          </cell>
          <cell r="T52">
            <v>0.74645885433873427</v>
          </cell>
          <cell r="U52">
            <v>0.76562333931259696</v>
          </cell>
          <cell r="V52">
            <v>0.7840951320584888</v>
          </cell>
          <cell r="W52">
            <v>0.80189926964489044</v>
          </cell>
          <cell r="X52">
            <v>0.81905988418600062</v>
          </cell>
          <cell r="Y52">
            <v>0.835600235550926</v>
          </cell>
          <cell r="Z52">
            <v>0.85154274289061327</v>
          </cell>
          <cell r="AA52">
            <v>0.86690901502525131</v>
          </cell>
          <cell r="AB52">
            <v>0.88171987973333632</v>
          </cell>
          <cell r="AC52">
            <v>0.89599541198209298</v>
          </cell>
          <cell r="AD52">
            <v>0.90975496113752075</v>
          </cell>
          <cell r="AE52">
            <v>0.92301717719094556</v>
          </cell>
          <cell r="AF52">
            <v>0.93580003603761996</v>
          </cell>
          <cell r="AG52">
            <v>0.9481208638416434</v>
          </cell>
          <cell r="AH52">
            <v>0.95999636052022042</v>
          </cell>
          <cell r="AI52">
            <v>0.97144262237908963</v>
          </cell>
          <cell r="AJ52">
            <v>0.98247516392980683</v>
          </cell>
          <cell r="AK52">
            <v>0.9931089389184502</v>
          </cell>
          <cell r="AL52">
            <v>1.0033583605942509</v>
          </cell>
          <cell r="AM52">
            <v>1.0132373212456247</v>
          </cell>
          <cell r="AN52">
            <v>1.022759211030082</v>
          </cell>
          <cell r="AO52">
            <v>1.0319369361235349</v>
          </cell>
          <cell r="AP52">
            <v>1.0407829362136094</v>
          </cell>
          <cell r="AQ52">
            <v>1.0493092013606695</v>
          </cell>
          <cell r="AR52">
            <v>1.057527288249402</v>
          </cell>
          <cell r="AS52">
            <v>1.0654483358529996</v>
          </cell>
          <cell r="AT52">
            <v>1.073083080531166</v>
          </cell>
          <cell r="AU52">
            <v>1.555477938381955E-4</v>
          </cell>
          <cell r="AV52">
            <v>1.572965265950188E-4</v>
          </cell>
          <cell r="AW52">
            <v>1.7165546887554228E-4</v>
          </cell>
          <cell r="AX52">
            <v>1.559279189677909E-4</v>
          </cell>
        </row>
        <row r="53">
          <cell r="A53" t="str">
            <v>Commercial-Lodging-Misc</v>
          </cell>
          <cell r="B53">
            <v>6.9299681592963805E-2</v>
          </cell>
          <cell r="C53">
            <v>0.13371735463406229</v>
          </cell>
          <cell r="D53">
            <v>0.18776962452099852</v>
          </cell>
          <cell r="E53">
            <v>0.24114105173068251</v>
          </cell>
          <cell r="F53">
            <v>0.29219482412969844</v>
          </cell>
          <cell r="G53">
            <v>0.33286318235218271</v>
          </cell>
          <cell r="H53">
            <v>0.36750137770656349</v>
          </cell>
          <cell r="I53">
            <v>0.40376917967094123</v>
          </cell>
          <cell r="J53">
            <v>0.43363187467242553</v>
          </cell>
          <cell r="K53">
            <v>0.46444477576331578</v>
          </cell>
          <cell r="L53">
            <v>0.4974140358225117</v>
          </cell>
          <cell r="M53">
            <v>0.54712625884661992</v>
          </cell>
          <cell r="N53">
            <v>0.5792551785567448</v>
          </cell>
          <cell r="O53">
            <v>0.61011523807767931</v>
          </cell>
          <cell r="P53">
            <v>0.63355737218668817</v>
          </cell>
          <cell r="Q53">
            <v>0.66124698860187481</v>
          </cell>
          <cell r="R53">
            <v>0.68900541799603476</v>
          </cell>
          <cell r="S53">
            <v>0.7217630097264951</v>
          </cell>
          <cell r="T53">
            <v>0.738102918854877</v>
          </cell>
          <cell r="U53">
            <v>0.75697729076974385</v>
          </cell>
          <cell r="V53">
            <v>0.77516945647082047</v>
          </cell>
          <cell r="W53">
            <v>0.79270407401402676</v>
          </cell>
          <cell r="X53">
            <v>0.80960491020024972</v>
          </cell>
          <cell r="Y53">
            <v>0.82589487278938034</v>
          </cell>
          <cell r="Z53">
            <v>0.84159604154998802</v>
          </cell>
          <cell r="AA53">
            <v>0.85672969818671851</v>
          </cell>
          <cell r="AB53">
            <v>0.87131635518597661</v>
          </cell>
          <cell r="AC53">
            <v>0.8853757836189966</v>
          </cell>
          <cell r="AD53">
            <v>0.8989270399399798</v>
          </cell>
          <cell r="AE53">
            <v>0.91198849181562613</v>
          </cell>
          <cell r="AF53">
            <v>0.92457784302106827</v>
          </cell>
          <cell r="AG53">
            <v>0.93671215743595238</v>
          </cell>
          <cell r="AH53">
            <v>0.94840788217319005</v>
          </cell>
          <cell r="AI53">
            <v>0.95968086987173251</v>
          </cell>
          <cell r="AJ53">
            <v>0.97054640018358063</v>
          </cell>
          <cell r="AK53">
            <v>0.98101920048415692</v>
          </cell>
          <cell r="AL53">
            <v>0.99111346583411009</v>
          </cell>
          <cell r="AM53">
            <v>1.000842878219607</v>
          </cell>
          <cell r="AN53">
            <v>1.0102206250971946</v>
          </cell>
          <cell r="AO53">
            <v>1.0192594172683631</v>
          </cell>
          <cell r="AP53">
            <v>1.0279715061080441</v>
          </cell>
          <cell r="AQ53">
            <v>1.036368700170387</v>
          </cell>
          <cell r="AR53">
            <v>1.0444623811943317</v>
          </cell>
          <cell r="AS53">
            <v>1.0522635195306642</v>
          </cell>
          <cell r="AT53">
            <v>1.0597826890114663</v>
          </cell>
          <cell r="AU53">
            <v>1.6704935114830732E-4</v>
          </cell>
          <cell r="AV53">
            <v>1.3596309872809798E-4</v>
          </cell>
          <cell r="AW53">
            <v>1.641119597479701E-4</v>
          </cell>
          <cell r="AX53">
            <v>1.625983277335763E-4</v>
          </cell>
        </row>
        <row r="54">
          <cell r="A54" t="str">
            <v>Commercial-Lodging-Motors</v>
          </cell>
          <cell r="B54">
            <v>7.0047310910330229E-2</v>
          </cell>
          <cell r="C54">
            <v>0.13523692954571245</v>
          </cell>
          <cell r="D54">
            <v>0.18997717355347016</v>
          </cell>
          <cell r="E54">
            <v>0.24397992186415268</v>
          </cell>
          <cell r="F54">
            <v>0.29561289426408971</v>
          </cell>
          <cell r="G54">
            <v>0.33676460394099172</v>
          </cell>
          <cell r="H54">
            <v>0.37187206647779242</v>
          </cell>
          <cell r="I54">
            <v>0.40858363398117342</v>
          </cell>
          <cell r="J54">
            <v>0.43887021379076113</v>
          </cell>
          <cell r="K54">
            <v>0.47005684307631473</v>
          </cell>
          <cell r="L54">
            <v>0.50325148469522663</v>
          </cell>
          <cell r="M54">
            <v>0.55308188467858577</v>
          </cell>
          <cell r="N54">
            <v>0.58542747654069371</v>
          </cell>
          <cell r="O54">
            <v>0.61652979871812186</v>
          </cell>
          <cell r="P54">
            <v>0.64022293117390916</v>
          </cell>
          <cell r="Q54">
            <v>0.66816491109267129</v>
          </cell>
          <cell r="R54">
            <v>0.69615074845992686</v>
          </cell>
          <cell r="S54">
            <v>0.72901714011092289</v>
          </cell>
          <cell r="T54">
            <v>0.74565472884260076</v>
          </cell>
          <cell r="U54">
            <v>0.76479503789881476</v>
          </cell>
          <cell r="V54">
            <v>0.78324352855540658</v>
          </cell>
          <cell r="W54">
            <v>0.80102520629669982</v>
          </cell>
          <cell r="X54">
            <v>0.81816417279433196</v>
          </cell>
          <cell r="Y54">
            <v>0.83468365857518212</v>
          </cell>
          <cell r="Z54">
            <v>0.85060605450853188</v>
          </cell>
          <cell r="AA54">
            <v>0.86595294215513374</v>
          </cell>
          <cell r="AB54">
            <v>0.8807451230193285</v>
          </cell>
          <cell r="AC54">
            <v>0.89500264674385344</v>
          </cell>
          <cell r="AD54">
            <v>0.90874483828556429</v>
          </cell>
          <cell r="AE54">
            <v>0.92199032410890003</v>
          </cell>
          <cell r="AF54">
            <v>0.93475705743259707</v>
          </cell>
          <cell r="AG54">
            <v>0.94706234256387156</v>
          </cell>
          <cell r="AH54">
            <v>0.95892285835305147</v>
          </cell>
          <cell r="AI54">
            <v>0.97035468080045428</v>
          </cell>
          <cell r="AJ54">
            <v>0.98137330484614316</v>
          </cell>
          <cell r="AK54">
            <v>0.99199366537210865</v>
          </cell>
          <cell r="AL54">
            <v>1.0022301574453285</v>
          </cell>
          <cell r="AM54">
            <v>1.0120966558291546</v>
          </cell>
          <cell r="AN54">
            <v>1.0216065337894689</v>
          </cell>
          <cell r="AO54">
            <v>1.0307726812210971</v>
          </cell>
          <cell r="AP54">
            <v>1.0396075221190522</v>
          </cell>
          <cell r="AQ54">
            <v>1.0481230314182861</v>
          </cell>
          <cell r="AR54">
            <v>1.0563307512247764</v>
          </cell>
          <cell r="AS54">
            <v>1.0642418064599479</v>
          </cell>
          <cell r="AT54">
            <v>1.0718669199396311</v>
          </cell>
          <cell r="AU54">
            <v>1.7577041580807418E-4</v>
          </cell>
          <cell r="AV54">
            <v>1.5457709378097206E-4</v>
          </cell>
          <cell r="AW54">
            <v>1.8028692284133285E-4</v>
          </cell>
          <cell r="AX54">
            <v>1.73921202076599E-4</v>
          </cell>
        </row>
        <row r="55">
          <cell r="A55" t="str">
            <v>Commercial-Lodging-OffEquip</v>
          </cell>
          <cell r="B55">
            <v>6.7535298964296289E-2</v>
          </cell>
          <cell r="C55">
            <v>0.13020228860048014</v>
          </cell>
          <cell r="D55">
            <v>0.18265228224463512</v>
          </cell>
          <cell r="E55">
            <v>0.23451095143036171</v>
          </cell>
          <cell r="F55">
            <v>0.28414013631199692</v>
          </cell>
          <cell r="G55">
            <v>0.32352040887803657</v>
          </cell>
          <cell r="H55">
            <v>0.35693507111836392</v>
          </cell>
          <cell r="I55">
            <v>0.39204197230634774</v>
          </cell>
          <cell r="J55">
            <v>0.4207609628543128</v>
          </cell>
          <cell r="K55">
            <v>0.45050440788286594</v>
          </cell>
          <cell r="L55">
            <v>0.48267572026326938</v>
          </cell>
          <cell r="M55">
            <v>0.53178762795205703</v>
          </cell>
          <cell r="N55">
            <v>0.56314592242825601</v>
          </cell>
          <cell r="O55">
            <v>0.59324116064647059</v>
          </cell>
          <cell r="P55">
            <v>0.61587801599485625</v>
          </cell>
          <cell r="Q55">
            <v>0.64277529331774041</v>
          </cell>
          <cell r="R55">
            <v>0.66979960009927697</v>
          </cell>
          <cell r="S55">
            <v>0.70200426190848764</v>
          </cell>
          <cell r="T55">
            <v>0.71754315981500116</v>
          </cell>
          <cell r="U55">
            <v>0.73564959823478659</v>
          </cell>
          <cell r="V55">
            <v>0.75310158707313379</v>
          </cell>
          <cell r="W55">
            <v>0.7699227811341911</v>
          </cell>
          <cell r="X55">
            <v>0.7861359802291864</v>
          </cell>
          <cell r="Y55">
            <v>0.80176316007978421</v>
          </cell>
          <cell r="Z55">
            <v>0.81682550210445681</v>
          </cell>
          <cell r="AA55">
            <v>0.83134342212823764</v>
          </cell>
          <cell r="AB55">
            <v>0.84533659805477324</v>
          </cell>
          <cell r="AC55">
            <v>0.8588239965381812</v>
          </cell>
          <cell r="AD55">
            <v>0.87182389869086352</v>
          </cell>
          <cell r="AE55">
            <v>0.8843539248621235</v>
          </cell>
          <cell r="AF55">
            <v>0.89643105852116944</v>
          </cell>
          <cell r="AG55">
            <v>0.90807166927687633</v>
          </cell>
          <cell r="AH55">
            <v>0.91929153506550931</v>
          </cell>
          <cell r="AI55">
            <v>0.93010586353648095</v>
          </cell>
          <cell r="AJ55">
            <v>0.94052931266512829</v>
          </cell>
          <cell r="AK55">
            <v>0.95057601062045105</v>
          </cell>
          <cell r="AL55">
            <v>0.96025957491473812</v>
          </cell>
          <cell r="AM55">
            <v>0.96959313086103893</v>
          </cell>
          <cell r="AN55">
            <v>0.97858932936349718</v>
          </cell>
          <cell r="AO55">
            <v>0.98726036406466222</v>
          </cell>
          <cell r="AP55">
            <v>0.99561798787301403</v>
          </cell>
          <cell r="AQ55">
            <v>1.003673528893112</v>
          </cell>
          <cell r="AR55">
            <v>1.0114379057799532</v>
          </cell>
          <cell r="AS55">
            <v>1.0189216425383547</v>
          </cell>
          <cell r="AT55">
            <v>1.0261348827874164</v>
          </cell>
          <cell r="AU55">
            <v>1.569057785673067E-4</v>
          </cell>
          <cell r="AV55">
            <v>1.5938431897666305E-4</v>
          </cell>
          <cell r="AW55">
            <v>1.3558776117861271E-4</v>
          </cell>
          <cell r="AX55">
            <v>1.5515365521423519E-4</v>
          </cell>
        </row>
        <row r="56">
          <cell r="A56" t="str">
            <v>Commercial-Lodging-Refrig</v>
          </cell>
          <cell r="B56">
            <v>6.8564777878057592E-2</v>
          </cell>
          <cell r="C56">
            <v>0.13222905180717967</v>
          </cell>
          <cell r="D56">
            <v>0.18564070647139919</v>
          </cell>
          <cell r="E56">
            <v>0.23842060221254421</v>
          </cell>
          <cell r="F56">
            <v>0.28892981134103635</v>
          </cell>
          <cell r="G56">
            <v>0.32917696241213928</v>
          </cell>
          <cell r="H56">
            <v>0.36340338047728427</v>
          </cell>
          <cell r="I56">
            <v>0.39930772690982974</v>
          </cell>
          <cell r="J56">
            <v>0.42880602530894518</v>
          </cell>
          <cell r="K56">
            <v>0.45929389258965231</v>
          </cell>
          <cell r="L56">
            <v>0.49215361185909512</v>
          </cell>
          <cell r="M56">
            <v>0.54183294636835222</v>
          </cell>
          <cell r="N56">
            <v>0.5738259913754713</v>
          </cell>
          <cell r="O56">
            <v>0.60453700599291205</v>
          </cell>
          <cell r="P56">
            <v>0.62779043840695858</v>
          </cell>
          <cell r="Q56">
            <v>0.65527704084974592</v>
          </cell>
          <cell r="R56">
            <v>0.68286328313809963</v>
          </cell>
          <cell r="S56">
            <v>0.71556108185237066</v>
          </cell>
          <cell r="T56">
            <v>0.73164494541121727</v>
          </cell>
          <cell r="U56">
            <v>0.75027989931129124</v>
          </cell>
          <cell r="V56">
            <v>0.7682413006607598</v>
          </cell>
          <cell r="W56">
            <v>0.78555349473253699</v>
          </cell>
          <cell r="X56">
            <v>0.80223994684991251</v>
          </cell>
          <cell r="Y56">
            <v>0.81832327419196116</v>
          </cell>
          <cell r="Z56">
            <v>0.83382527644935756</v>
          </cell>
          <cell r="AA56">
            <v>0.84876696537214924</v>
          </cell>
          <cell r="AB56">
            <v>0.86316859324953876</v>
          </cell>
          <cell r="AC56">
            <v>0.87704968036027531</v>
          </cell>
          <cell r="AD56">
            <v>0.89042904143086532</v>
          </cell>
          <cell r="AE56">
            <v>0.90332481113745788</v>
          </cell>
          <cell r="AF56">
            <v>0.91575446868598076</v>
          </cell>
          <cell r="AG56">
            <v>0.92773486150383411</v>
          </cell>
          <cell r="AH56">
            <v>0.93928222807525907</v>
          </cell>
          <cell r="AI56">
            <v>0.95041221995133141</v>
          </cell>
          <cell r="AJ56">
            <v>0.96113992296441308</v>
          </cell>
          <cell r="AK56">
            <v>0.97147987767581723</v>
          </cell>
          <cell r="AL56">
            <v>0.98144609908439939</v>
          </cell>
          <cell r="AM56">
            <v>0.99105209562279195</v>
          </cell>
          <cell r="AN56">
            <v>1.0003108874670257</v>
          </cell>
          <cell r="AO56">
            <v>1.0092350241843595</v>
          </cell>
          <cell r="AP56">
            <v>1.0178366017432352</v>
          </cell>
          <cell r="AQ56">
            <v>1.0261272789084168</v>
          </cell>
          <cell r="AR56">
            <v>1.0341182930435318</v>
          </cell>
          <cell r="AS56">
            <v>1.0418204753424374</v>
          </cell>
          <cell r="AT56">
            <v>1.0492442655100571</v>
          </cell>
          <cell r="AU56">
            <v>1.3446494995150715E-4</v>
          </cell>
          <cell r="AV56">
            <v>1.3152412429917604E-4</v>
          </cell>
          <cell r="AW56">
            <v>1.2931374658364803E-4</v>
          </cell>
          <cell r="AX56">
            <v>1.3204092101659626E-4</v>
          </cell>
        </row>
        <row r="57">
          <cell r="A57" t="str">
            <v>Commercial-Lodging-Vent</v>
          </cell>
          <cell r="B57">
            <v>6.8756870639629403E-2</v>
          </cell>
          <cell r="C57">
            <v>0.13259726056048071</v>
          </cell>
          <cell r="D57">
            <v>0.18614567879820457</v>
          </cell>
          <cell r="E57">
            <v>0.2390794446843606</v>
          </cell>
          <cell r="F57">
            <v>0.28975650007061471</v>
          </cell>
          <cell r="G57">
            <v>0.33017059936693266</v>
          </cell>
          <cell r="H57">
            <v>0.36449419669528615</v>
          </cell>
          <cell r="I57">
            <v>0.40050110265612165</v>
          </cell>
          <cell r="J57">
            <v>0.43014157771180672</v>
          </cell>
          <cell r="K57">
            <v>0.46079024178127698</v>
          </cell>
          <cell r="L57">
            <v>0.49374632318397049</v>
          </cell>
          <cell r="M57">
            <v>0.54348670252860243</v>
          </cell>
          <cell r="N57">
            <v>0.57563560831912652</v>
          </cell>
          <cell r="O57">
            <v>0.60641309184522429</v>
          </cell>
          <cell r="P57">
            <v>0.62977894946373814</v>
          </cell>
          <cell r="Q57">
            <v>0.65741765496502347</v>
          </cell>
          <cell r="R57">
            <v>0.68515800291642148</v>
          </cell>
          <cell r="S57">
            <v>0.71799128375656651</v>
          </cell>
          <cell r="T57">
            <v>0.73417045041645346</v>
          </cell>
          <cell r="U57">
            <v>0.75295068394168452</v>
          </cell>
          <cell r="V57">
            <v>0.77105211384552164</v>
          </cell>
          <cell r="W57">
            <v>0.78849927519861762</v>
          </cell>
          <cell r="X57">
            <v>0.80531581626184257</v>
          </cell>
          <cell r="Y57">
            <v>0.82152453053964991</v>
          </cell>
          <cell r="Z57">
            <v>0.83714738767488572</v>
          </cell>
          <cell r="AA57">
            <v>0.85220556322692043</v>
          </cell>
          <cell r="AB57">
            <v>0.86671946737345995</v>
          </cell>
          <cell r="AC57">
            <v>0.88070877257494373</v>
          </cell>
          <cell r="AD57">
            <v>0.89419244023902444</v>
          </cell>
          <cell r="AE57">
            <v>0.90718874642127079</v>
          </cell>
          <cell r="AF57">
            <v>0.91971530659693035</v>
          </cell>
          <cell r="AG57">
            <v>0.93178909953732481</v>
          </cell>
          <cell r="AH57">
            <v>0.94342649032324721</v>
          </cell>
          <cell r="AI57">
            <v>0.9546432525265458</v>
          </cell>
          <cell r="AJ57">
            <v>0.96545458958996644</v>
          </cell>
          <cell r="AK57">
            <v>0.97587515543422687</v>
          </cell>
          <cell r="AL57">
            <v>0.98591907432026127</v>
          </cell>
          <cell r="AM57">
            <v>0.99559995999354756</v>
          </cell>
          <cell r="AN57">
            <v>1.0049309341364738</v>
          </cell>
          <cell r="AO57">
            <v>1.0139246441537522</v>
          </cell>
          <cell r="AP57">
            <v>1.0225932803149844</v>
          </cell>
          <cell r="AQ57">
            <v>1.0309485922776178</v>
          </cell>
          <cell r="AR57">
            <v>1.0390019050126862</v>
          </cell>
          <cell r="AS57">
            <v>1.0467641341549208</v>
          </cell>
          <cell r="AT57">
            <v>1.0542458007980384</v>
          </cell>
          <cell r="AU57">
            <v>1.4998432016000152E-4</v>
          </cell>
          <cell r="AV57">
            <v>1.262945297639817E-4</v>
          </cell>
          <cell r="AW57">
            <v>1.2543343473225832E-4</v>
          </cell>
          <cell r="AX57">
            <v>1.265177852474153E-4</v>
          </cell>
        </row>
        <row r="58">
          <cell r="A58" t="str">
            <v>C-LOff-CA-All-All-All-C</v>
          </cell>
          <cell r="B58">
            <v>6.1377817371900206E-2</v>
          </cell>
          <cell r="C58">
            <v>0.11797702116517989</v>
          </cell>
          <cell r="D58">
            <v>0.16474082446606686</v>
          </cell>
          <cell r="E58">
            <v>0.21122002058243311</v>
          </cell>
          <cell r="F58">
            <v>0.25576126387662285</v>
          </cell>
          <cell r="G58">
            <v>0.29045704140936324</v>
          </cell>
          <cell r="H58">
            <v>0.31938008137160967</v>
          </cell>
          <cell r="I58">
            <v>0.35012916439949926</v>
          </cell>
          <cell r="J58">
            <v>0.37468970843684801</v>
          </cell>
          <cell r="K58">
            <v>0.40051581177775503</v>
          </cell>
          <cell r="L58">
            <v>0.42951781430903785</v>
          </cell>
          <cell r="M58">
            <v>0.47585016004606834</v>
          </cell>
          <cell r="N58">
            <v>0.50407052630141946</v>
          </cell>
          <cell r="O58">
            <v>0.53104242287854508</v>
          </cell>
          <cell r="P58">
            <v>0.55061515814832707</v>
          </cell>
          <cell r="Q58">
            <v>0.57450881543349686</v>
          </cell>
          <cell r="R58">
            <v>0.59875087652311476</v>
          </cell>
          <cell r="S58">
            <v>0.62854888985557578</v>
          </cell>
          <cell r="T58">
            <v>0.64116287592716603</v>
          </cell>
          <cell r="U58">
            <v>0.65650425789403544</v>
          </cell>
          <cell r="V58">
            <v>0.67129113207896984</v>
          </cell>
          <cell r="W58">
            <v>0.68554354093191849</v>
          </cell>
          <cell r="X58">
            <v>0.69928080247692936</v>
          </cell>
          <cell r="Y58">
            <v>0.71252153649621697</v>
          </cell>
          <cell r="Z58">
            <v>0.72528368976781932</v>
          </cell>
          <cell r="AA58">
            <v>0.73758456039105069</v>
          </cell>
          <cell r="AB58">
            <v>0.74944082123271938</v>
          </cell>
          <cell r="AC58">
            <v>0.76086854252589409</v>
          </cell>
          <cell r="AD58">
            <v>0.77188321365184542</v>
          </cell>
          <cell r="AE58">
            <v>0.78249976413469036</v>
          </cell>
          <cell r="AF58">
            <v>0.79273258387719125</v>
          </cell>
          <cell r="AG58">
            <v>0.8025955426651441</v>
          </cell>
          <cell r="AH58">
            <v>0.81210200896678542</v>
          </cell>
          <cell r="AI58">
            <v>0.8212648680527046</v>
          </cell>
          <cell r="AJ58">
            <v>0.83009653946081963</v>
          </cell>
          <cell r="AK58">
            <v>0.83860899383008725</v>
          </cell>
          <cell r="AL58">
            <v>0.84681376912576645</v>
          </cell>
          <cell r="AM58">
            <v>0.8547219862782286</v>
          </cell>
          <cell r="AN58">
            <v>0.8623443642565054</v>
          </cell>
          <cell r="AO58">
            <v>0.86969123459701292</v>
          </cell>
          <cell r="AP58">
            <v>0.87677255540714083</v>
          </cell>
          <cell r="AQ58">
            <v>0.88359792486268574</v>
          </cell>
          <cell r="AR58">
            <v>0.8901765942174279</v>
          </cell>
          <cell r="AS58">
            <v>0.89651748034248047</v>
          </cell>
          <cell r="AT58">
            <v>0.90262917781241092</v>
          </cell>
          <cell r="AU58">
            <v>1.915314351208508E-4</v>
          </cell>
          <cell r="AV58">
            <v>2.5243088020943105E-4</v>
          </cell>
          <cell r="AW58">
            <v>7.6345451816450804E-5</v>
          </cell>
          <cell r="AX58">
            <v>1.9383987819310278E-4</v>
          </cell>
        </row>
        <row r="59">
          <cell r="A59" t="str">
            <v>Commercial-large Office-Cook</v>
          </cell>
          <cell r="B59">
            <v>5.7925722920885159E-2</v>
          </cell>
          <cell r="C59">
            <v>0.11114007518560616</v>
          </cell>
          <cell r="D59">
            <v>0.15470273599322842</v>
          </cell>
          <cell r="E59">
            <v>0.19814925487835197</v>
          </cell>
          <cell r="F59">
            <v>0.23981566184875369</v>
          </cell>
          <cell r="G59">
            <v>0.27182767100315186</v>
          </cell>
          <cell r="H59">
            <v>0.29818009673247875</v>
          </cell>
          <cell r="I59">
            <v>0.32641898429312444</v>
          </cell>
          <cell r="J59">
            <v>0.34859534922990287</v>
          </cell>
          <cell r="K59">
            <v>0.37216714802900885</v>
          </cell>
          <cell r="L59">
            <v>0.3992918187553075</v>
          </cell>
          <cell r="M59">
            <v>0.4439787636899693</v>
          </cell>
          <cell r="N59">
            <v>0.47036623474551592</v>
          </cell>
          <cell r="O59">
            <v>0.49549495794899279</v>
          </cell>
          <cell r="P59">
            <v>0.51327279966460937</v>
          </cell>
          <cell r="Q59">
            <v>0.53542056648315528</v>
          </cell>
          <cell r="R59">
            <v>0.55804328686893545</v>
          </cell>
          <cell r="S59">
            <v>0.58641616056210988</v>
          </cell>
          <cell r="T59">
            <v>0.59735387001436457</v>
          </cell>
          <cell r="U59">
            <v>0.61110762595043189</v>
          </cell>
          <cell r="V59">
            <v>0.62436425817796681</v>
          </cell>
          <cell r="W59">
            <v>0.63714173502378357</v>
          </cell>
          <cell r="X59">
            <v>0.64945737535710069</v>
          </cell>
          <cell r="Y59">
            <v>0.66132787206391264</v>
          </cell>
          <cell r="Z59">
            <v>0.67276931467288792</v>
          </cell>
          <cell r="AA59">
            <v>0.68379721116346659</v>
          </cell>
          <cell r="AB59">
            <v>0.6944265089857109</v>
          </cell>
          <cell r="AC59">
            <v>0.70467161532040423</v>
          </cell>
          <cell r="AD59">
            <v>0.71454641660685581</v>
          </cell>
          <cell r="AE59">
            <v>0.7240642973648812</v>
          </cell>
          <cell r="AF59">
            <v>0.7332381583364721</v>
          </cell>
          <cell r="AG59">
            <v>0.74208043397174051</v>
          </cell>
          <cell r="AH59">
            <v>0.75060310928284235</v>
          </cell>
          <cell r="AI59">
            <v>0.75881773608872372</v>
          </cell>
          <cell r="AJ59">
            <v>0.76673544867270593</v>
          </cell>
          <cell r="AK59">
            <v>0.7743669788741343</v>
          </cell>
          <cell r="AL59">
            <v>0.78172267063454748</v>
          </cell>
          <cell r="AM59">
            <v>0.78881249401807807</v>
          </cell>
          <cell r="AN59">
            <v>0.79564605872509564</v>
          </cell>
          <cell r="AO59">
            <v>0.8022326271174014</v>
          </cell>
          <cell r="AP59">
            <v>0.80858112677263627</v>
          </cell>
          <cell r="AQ59">
            <v>0.81470016258491051</v>
          </cell>
          <cell r="AR59">
            <v>0.82059802842806673</v>
          </cell>
          <cell r="AS59">
            <v>0.82628271839737377</v>
          </cell>
          <cell r="AT59">
            <v>0.83176193764489892</v>
          </cell>
          <cell r="AU59">
            <v>2.1874748927075416E-4</v>
          </cell>
          <cell r="AV59">
            <v>3.3503852318972349E-4</v>
          </cell>
          <cell r="AW59">
            <v>5.9284397138981149E-5</v>
          </cell>
          <cell r="AX59">
            <v>2.2437251755036414E-4</v>
          </cell>
        </row>
        <row r="60">
          <cell r="A60" t="str">
            <v>Commercial-large Office-Cool</v>
          </cell>
          <cell r="B60">
            <v>6.4277816752530054E-2</v>
          </cell>
          <cell r="C60">
            <v>0.123837121395213</v>
          </cell>
          <cell r="D60">
            <v>0.1725662203574172</v>
          </cell>
          <cell r="E60">
            <v>0.22137022018071184</v>
          </cell>
          <cell r="F60">
            <v>0.26831735024005721</v>
          </cell>
          <cell r="G60">
            <v>0.30574839518643443</v>
          </cell>
          <cell r="H60">
            <v>0.33539892421570067</v>
          </cell>
          <cell r="I60">
            <v>0.36764864615291543</v>
          </cell>
          <cell r="J60">
            <v>0.39441062809994171</v>
          </cell>
          <cell r="K60">
            <v>0.4226136339400467</v>
          </cell>
          <cell r="L60">
            <v>0.45299753468553122</v>
          </cell>
          <cell r="M60">
            <v>0.49780511898733643</v>
          </cell>
          <cell r="N60">
            <v>0.52758005671733299</v>
          </cell>
          <cell r="O60">
            <v>0.55490332254150865</v>
          </cell>
          <cell r="P60">
            <v>0.57594659856804886</v>
          </cell>
          <cell r="Q60">
            <v>0.60230797531515656</v>
          </cell>
          <cell r="R60">
            <v>0.62906485510282617</v>
          </cell>
          <cell r="S60">
            <v>0.65968233995930947</v>
          </cell>
          <cell r="T60">
            <v>0.67375691146212513</v>
          </cell>
          <cell r="U60">
            <v>0.69157839585935565</v>
          </cell>
          <cell r="V60">
            <v>0.70875573021813221</v>
          </cell>
          <cell r="W60">
            <v>0.72531219706996475</v>
          </cell>
          <cell r="X60">
            <v>0.7412702374090806</v>
          </cell>
          <cell r="Y60">
            <v>0.75665148110943348</v>
          </cell>
          <cell r="Z60">
            <v>0.77147677624230337</v>
          </cell>
          <cell r="AA60">
            <v>0.78576621733422602</v>
          </cell>
          <cell r="AB60">
            <v>0.79953917260354945</v>
          </cell>
          <cell r="AC60">
            <v>0.81281431021253547</v>
          </cell>
          <cell r="AD60">
            <v>0.82560962357059475</v>
          </cell>
          <cell r="AE60">
            <v>0.83794245572294079</v>
          </cell>
          <cell r="AF60">
            <v>0.84982952285773228</v>
          </cell>
          <cell r="AG60">
            <v>0.86128693696355518</v>
          </cell>
          <cell r="AH60">
            <v>0.87233022766796309</v>
          </cell>
          <cell r="AI60">
            <v>0.88297436328666923</v>
          </cell>
          <cell r="AJ60">
            <v>0.89323377111192837</v>
          </cell>
          <cell r="AK60">
            <v>0.90312235696759957</v>
          </cell>
          <cell r="AL60">
            <v>0.91265352405740341</v>
          </cell>
          <cell r="AM60">
            <v>0.92184019113191307</v>
          </cell>
          <cell r="AN60">
            <v>0.93069480999891019</v>
          </cell>
          <cell r="AO60">
            <v>0.9392293824008352</v>
          </cell>
          <cell r="AP60">
            <v>0.94745547628220861</v>
          </cell>
          <cell r="AQ60">
            <v>0.95538424146907475</v>
          </cell>
          <cell r="AR60">
            <v>0.96302642478171685</v>
          </cell>
          <cell r="AS60">
            <v>0.97039238460113053</v>
          </cell>
          <cell r="AT60">
            <v>0.97749210490899952</v>
          </cell>
          <cell r="AU60">
            <v>4.950695438310504E-4</v>
          </cell>
          <cell r="AV60">
            <v>1.3637846859637648E-4</v>
          </cell>
          <cell r="AW60">
            <v>8.0749305197969079E-5</v>
          </cell>
          <cell r="AX60">
            <v>2.009358286159113E-4</v>
          </cell>
        </row>
        <row r="61">
          <cell r="A61" t="str">
            <v>Commercial-large Office-ExtLight</v>
          </cell>
          <cell r="B61">
            <v>8.1965020123621599E-2</v>
          </cell>
          <cell r="C61">
            <v>0.15875200930579303</v>
          </cell>
          <cell r="D61">
            <v>0.22481598079164111</v>
          </cell>
          <cell r="E61">
            <v>0.2895183472875657</v>
          </cell>
          <cell r="F61">
            <v>0.35131302234067252</v>
          </cell>
          <cell r="G61">
            <v>0.4020433324859673</v>
          </cell>
          <cell r="H61">
            <v>0.44661137399581402</v>
          </cell>
          <cell r="I61">
            <v>0.49242009111241902</v>
          </cell>
          <cell r="J61">
            <v>0.5312569560428273</v>
          </cell>
          <cell r="K61">
            <v>0.57058686000794245</v>
          </cell>
          <cell r="L61">
            <v>0.61076175156452117</v>
          </cell>
          <cell r="M61">
            <v>0.6675229689414004</v>
          </cell>
          <cell r="N61">
            <v>0.70695887068973096</v>
          </cell>
          <cell r="O61">
            <v>0.74518553739826576</v>
          </cell>
          <cell r="P61">
            <v>0.77556462743545485</v>
          </cell>
          <cell r="Q61">
            <v>0.8097583858697166</v>
          </cell>
          <cell r="R61">
            <v>0.84355797649964814</v>
          </cell>
          <cell r="S61">
            <v>0.88208296578693934</v>
          </cell>
          <cell r="T61">
            <v>0.90476648461950049</v>
          </cell>
          <cell r="U61">
            <v>0.92948803284751136</v>
          </cell>
          <cell r="V61">
            <v>0.95331603113957009</v>
          </cell>
          <cell r="W61">
            <v>0.97628277648131356</v>
          </cell>
          <cell r="X61">
            <v>0.99841939849745187</v>
          </cell>
          <cell r="Y61">
            <v>1.0197559016455369</v>
          </cell>
          <cell r="Z61">
            <v>1.0403212058846547</v>
          </cell>
          <cell r="AA61">
            <v>1.0601431858741663</v>
          </cell>
          <cell r="AB61">
            <v>1.0792487087556233</v>
          </cell>
          <cell r="AC61">
            <v>1.0976636705690752</v>
          </cell>
          <cell r="AD61">
            <v>1.1154130313531256</v>
          </cell>
          <cell r="AE61">
            <v>1.132520848976307</v>
          </cell>
          <cell r="AF61">
            <v>1.1490103117456381</v>
          </cell>
          <cell r="AG61">
            <v>1.1649037698365601</v>
          </cell>
          <cell r="AH61">
            <v>1.1802227655868456</v>
          </cell>
          <cell r="AI61">
            <v>1.1949880626955551</v>
          </cell>
          <cell r="AJ61">
            <v>1.2092196743666002</v>
          </cell>
          <cell r="AK61">
            <v>1.2229368904350777</v>
          </cell>
          <cell r="AL61">
            <v>1.2361583035131276</v>
          </cell>
          <cell r="AM61">
            <v>1.2489018341907667</v>
          </cell>
          <cell r="AN61">
            <v>1.2611847553258402</v>
          </cell>
          <cell r="AO61">
            <v>1.2730237154560318</v>
          </cell>
          <cell r="AP61">
            <v>1.2844347613646501</v>
          </cell>
          <cell r="AQ61">
            <v>1.2954333598307879</v>
          </cell>
          <cell r="AR61">
            <v>1.3060344185933306</v>
          </cell>
          <cell r="AS61">
            <v>1.3162523065572271</v>
          </cell>
          <cell r="AT61">
            <v>1.3261008732694168</v>
          </cell>
          <cell r="AU61">
            <v>6.8150002334732562E-5</v>
          </cell>
          <cell r="AV61">
            <v>6.006479452480562E-5</v>
          </cell>
          <cell r="AW61">
            <v>2.3863969545345753E-4</v>
          </cell>
          <cell r="AX61">
            <v>1.9989001157227904E-4</v>
          </cell>
        </row>
        <row r="62">
          <cell r="A62" t="str">
            <v>C-LOff-HVAC-ER-All-All-C</v>
          </cell>
          <cell r="B62">
            <v>6.6574064109393455E-2</v>
          </cell>
          <cell r="C62">
            <v>0.12804812046797712</v>
          </cell>
          <cell r="D62">
            <v>0.18003518473014141</v>
          </cell>
          <cell r="E62">
            <v>0.23120185772849663</v>
          </cell>
          <cell r="F62">
            <v>0.28028528920667545</v>
          </cell>
          <cell r="G62">
            <v>0.31866651125630241</v>
          </cell>
          <cell r="H62">
            <v>0.3527218247986651</v>
          </cell>
          <cell r="I62">
            <v>0.38755079830505645</v>
          </cell>
          <cell r="J62">
            <v>0.4155866371757771</v>
          </cell>
          <cell r="K62">
            <v>0.44469401600706671</v>
          </cell>
          <cell r="L62">
            <v>0.47669643593218897</v>
          </cell>
          <cell r="M62">
            <v>0.52842742314390301</v>
          </cell>
          <cell r="N62">
            <v>0.56015539177267093</v>
          </cell>
          <cell r="O62">
            <v>0.59095619160123725</v>
          </cell>
          <cell r="P62">
            <v>0.6134297263027072</v>
          </cell>
          <cell r="Q62">
            <v>0.63946842560585859</v>
          </cell>
          <cell r="R62">
            <v>0.66571825567437148</v>
          </cell>
          <cell r="S62">
            <v>0.69890692101233176</v>
          </cell>
          <cell r="T62">
            <v>0.71401082980157948</v>
          </cell>
          <cell r="U62">
            <v>0.73106056596388547</v>
          </cell>
          <cell r="V62">
            <v>0.74749404660225227</v>
          </cell>
          <cell r="W62">
            <v>0.76333354601272674</v>
          </cell>
          <cell r="X62">
            <v>0.77860053339631652</v>
          </cell>
          <cell r="Y62">
            <v>0.7933157019588124</v>
          </cell>
          <cell r="Z62">
            <v>0.80749899695880867</v>
          </cell>
          <cell r="AA62">
            <v>0.82116964274193749</v>
          </cell>
          <cell r="AB62">
            <v>0.83434616879796508</v>
          </cell>
          <cell r="AC62">
            <v>0.84704643487606435</v>
          </cell>
          <cell r="AD62">
            <v>0.85928765519230443</v>
          </cell>
          <cell r="AE62">
            <v>0.87108642176217443</v>
          </cell>
          <cell r="AF62">
            <v>0.8824587268897599</v>
          </cell>
          <cell r="AG62">
            <v>0.89341998484405938</v>
          </cell>
          <cell r="AH62">
            <v>0.9039850527518174</v>
          </cell>
          <cell r="AI62">
            <v>0.91416825073519903</v>
          </cell>
          <cell r="AJ62">
            <v>0.92398338132159108</v>
          </cell>
          <cell r="AK62">
            <v>0.93344374815184805</v>
          </cell>
          <cell r="AL62">
            <v>0.942562174012337</v>
          </cell>
          <cell r="AM62">
            <v>0.95135101821521795</v>
          </cell>
          <cell r="AN62">
            <v>0.95982219335052466</v>
          </cell>
          <cell r="AO62">
            <v>0.9679871814327482</v>
          </cell>
          <cell r="AP62">
            <v>0.9758570494638068</v>
          </cell>
          <cell r="AQ62">
            <v>0.98344246443350181</v>
          </cell>
          <cell r="AR62">
            <v>0.99075370777778637</v>
          </cell>
          <cell r="AS62">
            <v>0.99780068931444599</v>
          </cell>
          <cell r="AT62">
            <v>1.0045929606750821</v>
          </cell>
          <cell r="AU62">
            <v>1.0980049410136417E-4</v>
          </cell>
          <cell r="AV62">
            <v>3.8767399382777512E-4</v>
          </cell>
          <cell r="AW62">
            <v>1.4777056640014052E-4</v>
          </cell>
          <cell r="AX62">
            <v>2.8991725412197411E-4</v>
          </cell>
        </row>
        <row r="63">
          <cell r="A63" t="str">
            <v>C-LOff-WH-All-All-All-C</v>
          </cell>
          <cell r="B63">
            <v>6.4822352091530602E-2</v>
          </cell>
          <cell r="C63">
            <v>0.124739549004839</v>
          </cell>
          <cell r="D63">
            <v>0.17471048213331289</v>
          </cell>
          <cell r="E63">
            <v>0.22414269615514459</v>
          </cell>
          <cell r="F63">
            <v>0.27151070317231957</v>
          </cell>
          <cell r="G63">
            <v>0.30860866590259567</v>
          </cell>
          <cell r="H63">
            <v>0.34039430186279784</v>
          </cell>
          <cell r="I63">
            <v>0.37345799171300659</v>
          </cell>
          <cell r="J63">
            <v>0.40032155855477991</v>
          </cell>
          <cell r="K63">
            <v>0.42825110540319061</v>
          </cell>
          <cell r="L63">
            <v>0.45938419821690318</v>
          </cell>
          <cell r="M63">
            <v>0.50786647348188318</v>
          </cell>
          <cell r="N63">
            <v>0.53760755135660987</v>
          </cell>
          <cell r="O63">
            <v>0.56628291907975425</v>
          </cell>
          <cell r="P63">
            <v>0.58752285124001269</v>
          </cell>
          <cell r="Q63">
            <v>0.61284048192077223</v>
          </cell>
          <cell r="R63">
            <v>0.63842309192190605</v>
          </cell>
          <cell r="S63">
            <v>0.66943135801291653</v>
          </cell>
          <cell r="T63">
            <v>0.68362875478167395</v>
          </cell>
          <cell r="U63">
            <v>0.70027574193516284</v>
          </cell>
          <cell r="V63">
            <v>0.71632103075780262</v>
          </cell>
          <cell r="W63">
            <v>0.73178636938203356</v>
          </cell>
          <cell r="X63">
            <v>0.74669271986322028</v>
          </cell>
          <cell r="Y63">
            <v>0.76106028659207492</v>
          </cell>
          <cell r="Z63">
            <v>0.77490854368012752</v>
          </cell>
          <cell r="AA63">
            <v>0.78825626135535887</v>
          </cell>
          <cell r="AB63">
            <v>0.80112153140377473</v>
          </cell>
          <cell r="AC63">
            <v>0.81352179169140437</v>
          </cell>
          <cell r="AD63">
            <v>0.82547384979996319</v>
          </cell>
          <cell r="AE63">
            <v>0.83699390580821253</v>
          </cell>
          <cell r="AF63">
            <v>0.84809757424989873</v>
          </cell>
          <cell r="AG63">
            <v>0.85879990527802996</v>
          </cell>
          <cell r="AH63">
            <v>0.8691154050641805</v>
          </cell>
          <cell r="AI63">
            <v>0.87905805546047022</v>
          </cell>
          <cell r="AJ63">
            <v>0.88864133295086989</v>
          </cell>
          <cell r="AK63">
            <v>0.89787822691752028</v>
          </cell>
          <cell r="AL63">
            <v>0.90678125724682201</v>
          </cell>
          <cell r="AM63">
            <v>0.91536249129916047</v>
          </cell>
          <cell r="AN63">
            <v>0.92363356026527044</v>
          </cell>
          <cell r="AO63">
            <v>0.93160567493140012</v>
          </cell>
          <cell r="AP63">
            <v>0.93928964087465772</v>
          </cell>
          <cell r="AQ63">
            <v>0.94669587310912284</v>
          </cell>
          <cell r="AR63">
            <v>0.95383441020258353</v>
          </cell>
          <cell r="AS63">
            <v>0.96071492788302715</v>
          </cell>
          <cell r="AT63">
            <v>0.96734675215333454</v>
          </cell>
          <cell r="AU63">
            <v>1.4791802095714957E-4</v>
          </cell>
          <cell r="AV63">
            <v>2.0729220705106854E-4</v>
          </cell>
          <cell r="AW63">
            <v>1.1551160423550755E-4</v>
          </cell>
          <cell r="AX63">
            <v>1.7846797709353268E-4</v>
          </cell>
        </row>
        <row r="64">
          <cell r="A64" t="str">
            <v>C-LOff-Lgt-LPD Int-All-All-C</v>
          </cell>
          <cell r="B64">
            <v>6.4184947144292404E-2</v>
          </cell>
          <cell r="C64">
            <v>0.12356767321849343</v>
          </cell>
          <cell r="D64">
            <v>0.17291023818359649</v>
          </cell>
          <cell r="E64">
            <v>0.22181950590115057</v>
          </cell>
          <cell r="F64">
            <v>0.26864418337890861</v>
          </cell>
          <cell r="G64">
            <v>0.30541289639305313</v>
          </cell>
          <cell r="H64">
            <v>0.33633554301979141</v>
          </cell>
          <cell r="I64">
            <v>0.36897435443165194</v>
          </cell>
          <cell r="J64">
            <v>0.3953884040457124</v>
          </cell>
          <cell r="K64">
            <v>0.42294502601151573</v>
          </cell>
          <cell r="L64">
            <v>0.45329628856935889</v>
          </cell>
          <cell r="M64">
            <v>0.50073197386904411</v>
          </cell>
          <cell r="N64">
            <v>0.53024345364445113</v>
          </cell>
          <cell r="O64">
            <v>0.55849583170463446</v>
          </cell>
          <cell r="P64">
            <v>0.5793893106319129</v>
          </cell>
          <cell r="Q64">
            <v>0.6045549243258781</v>
          </cell>
          <cell r="R64">
            <v>0.62998577407204781</v>
          </cell>
          <cell r="S64">
            <v>0.66071389223390897</v>
          </cell>
          <cell r="T64">
            <v>0.67462362679653831</v>
          </cell>
          <cell r="U64">
            <v>0.69118535522910662</v>
          </cell>
          <cell r="V64">
            <v>0.70714846697134115</v>
          </cell>
          <cell r="W64">
            <v>0.72253459877108517</v>
          </cell>
          <cell r="X64">
            <v>0.73736460532505532</v>
          </cell>
          <cell r="Y64">
            <v>0.75165858754574955</v>
          </cell>
          <cell r="Z64">
            <v>0.76543591980665948</v>
          </cell>
          <cell r="AA64">
            <v>0.77871527620271741</v>
          </cell>
          <cell r="AB64">
            <v>0.79151465586156844</v>
          </cell>
          <cell r="AC64">
            <v>0.80385140733997884</v>
          </cell>
          <cell r="AD64">
            <v>0.81574225213844709</v>
          </cell>
          <cell r="AE64">
            <v>0.8272033073658861</v>
          </cell>
          <cell r="AF64">
            <v>0.83825010758510443</v>
          </cell>
          <cell r="AG64">
            <v>0.84889762586868833</v>
          </cell>
          <cell r="AH64">
            <v>0.85916029409382955</v>
          </cell>
          <cell r="AI64">
            <v>0.86905202250360436</v>
          </cell>
          <cell r="AJ64">
            <v>0.87858621856121821</v>
          </cell>
          <cell r="AK64">
            <v>0.8877758051227741</v>
          </cell>
          <cell r="AL64">
            <v>0.89663323795318917</v>
          </cell>
          <cell r="AM64">
            <v>0.90517052260901099</v>
          </cell>
          <cell r="AN64">
            <v>0.91339923071100804</v>
          </cell>
          <cell r="AO64">
            <v>0.92133051562859525</v>
          </cell>
          <cell r="AP64">
            <v>0.92897512759735446</v>
          </cell>
          <cell r="AQ64">
            <v>0.93634342829013428</v>
          </cell>
          <cell r="AR64">
            <v>0.94344540486148798</v>
          </cell>
          <cell r="AS64">
            <v>0.95029068348447965</v>
          </cell>
          <cell r="AT64">
            <v>0.95688854239820675</v>
          </cell>
          <cell r="AU64">
            <v>1.9540454377420247E-4</v>
          </cell>
          <cell r="AV64">
            <v>2.1802543778903782E-4</v>
          </cell>
          <cell r="AW64">
            <v>1.346746867056936E-4</v>
          </cell>
          <cell r="AX64">
            <v>1.9885400251951069E-4</v>
          </cell>
        </row>
        <row r="65">
          <cell r="A65" t="str">
            <v>Commercial-large Office-Misc</v>
          </cell>
          <cell r="B65">
            <v>6.4831832483523602E-2</v>
          </cell>
          <cell r="C65">
            <v>0.12483160364606125</v>
          </cell>
          <cell r="D65">
            <v>0.17479631710814489</v>
          </cell>
          <cell r="E65">
            <v>0.22430232392163596</v>
          </cell>
          <cell r="F65">
            <v>0.27170561908974078</v>
          </cell>
          <cell r="G65">
            <v>0.30905349441924013</v>
          </cell>
          <cell r="H65">
            <v>0.34052660885218961</v>
          </cell>
          <cell r="I65">
            <v>0.37373721959561135</v>
          </cell>
          <cell r="J65">
            <v>0.40066065058483685</v>
          </cell>
          <cell r="K65">
            <v>0.4287119772502348</v>
          </cell>
          <cell r="L65">
            <v>0.4595393923540611</v>
          </cell>
          <cell r="M65">
            <v>0.50744800148826052</v>
          </cell>
          <cell r="N65">
            <v>0.53745036687787806</v>
          </cell>
          <cell r="O65">
            <v>0.56619529874766417</v>
          </cell>
          <cell r="P65">
            <v>0.58751939326427083</v>
          </cell>
          <cell r="Q65">
            <v>0.61311033513345459</v>
          </cell>
          <cell r="R65">
            <v>0.63893112167754573</v>
          </cell>
          <cell r="S65">
            <v>0.67008355471585757</v>
          </cell>
          <cell r="T65">
            <v>0.68435940401680062</v>
          </cell>
          <cell r="U65">
            <v>0.7012684485421774</v>
          </cell>
          <cell r="V65">
            <v>0.7175663227835043</v>
          </cell>
          <cell r="W65">
            <v>0.73327511723297611</v>
          </cell>
          <cell r="X65">
            <v>0.748416123931262</v>
          </cell>
          <cell r="Y65">
            <v>0.76300986532720028</v>
          </cell>
          <cell r="Z65">
            <v>0.77707612209436971</v>
          </cell>
          <cell r="AA65">
            <v>0.79063395994224417</v>
          </cell>
          <cell r="AB65">
            <v>0.80370175545826739</v>
          </cell>
          <cell r="AC65">
            <v>0.8162972210158802</v>
          </cell>
          <cell r="AD65">
            <v>0.82843742878225413</v>
          </cell>
          <cell r="AE65">
            <v>0.84013883385827692</v>
          </cell>
          <cell r="AF65">
            <v>0.85141729658215459</v>
          </cell>
          <cell r="AG65">
            <v>0.86228810402685563</v>
          </cell>
          <cell r="AH65">
            <v>0.87276599072054373</v>
          </cell>
          <cell r="AI65">
            <v>0.88286515861807424</v>
          </cell>
          <cell r="AJ65">
            <v>0.89259929635063373</v>
          </cell>
          <cell r="AK65">
            <v>0.90198159777960685</v>
          </cell>
          <cell r="AL65">
            <v>0.91102477987982189</v>
          </cell>
          <cell r="AM65">
            <v>0.91974109997641451</v>
          </cell>
          <cell r="AN65">
            <v>0.92814237235867281</v>
          </cell>
          <cell r="AO65">
            <v>0.9362399842933794</v>
          </cell>
          <cell r="AP65">
            <v>0.94404491145936165</v>
          </cell>
          <cell r="AQ65">
            <v>0.95156773282416363</v>
          </cell>
          <cell r="AR65">
            <v>0.95881864498300939</v>
          </cell>
          <cell r="AS65">
            <v>0.96580747597948691</v>
          </cell>
          <cell r="AT65">
            <v>0.97254369862669421</v>
          </cell>
          <cell r="AU65">
            <v>1.6420235624536872E-4</v>
          </cell>
          <cell r="AV65">
            <v>1.9548728596419096E-4</v>
          </cell>
          <cell r="AW65">
            <v>1.0653195204213262E-4</v>
          </cell>
          <cell r="AX65">
            <v>1.6530620632693172E-4</v>
          </cell>
        </row>
        <row r="66">
          <cell r="A66" t="str">
            <v>Commercial-large Office-Motors</v>
          </cell>
          <cell r="B66">
            <v>6.0359345531384799E-2</v>
          </cell>
          <cell r="C66">
            <v>0.11596190439482328</v>
          </cell>
          <cell r="D66">
            <v>0.16177852053674358</v>
          </cell>
          <cell r="E66">
            <v>0.2073600771352519</v>
          </cell>
          <cell r="F66">
            <v>0.25104560527297931</v>
          </cell>
          <cell r="G66">
            <v>0.2849381949460576</v>
          </cell>
          <cell r="H66">
            <v>0.31309346233747964</v>
          </cell>
          <cell r="I66">
            <v>0.34308348412340267</v>
          </cell>
          <cell r="J66">
            <v>0.36693204177975958</v>
          </cell>
          <cell r="K66">
            <v>0.39208233752235749</v>
          </cell>
          <cell r="L66">
            <v>0.42050919675239407</v>
          </cell>
          <cell r="M66">
            <v>0.46633081272704552</v>
          </cell>
          <cell r="N66">
            <v>0.49398569812309617</v>
          </cell>
          <cell r="O66">
            <v>0.5203873252789506</v>
          </cell>
          <cell r="P66">
            <v>0.53941562125011444</v>
          </cell>
          <cell r="Q66">
            <v>0.56277470165740417</v>
          </cell>
          <cell r="R66">
            <v>0.58651844426910582</v>
          </cell>
          <cell r="S66">
            <v>0.61586789269102848</v>
          </cell>
          <cell r="T66">
            <v>0.62798116311706076</v>
          </cell>
          <cell r="U66">
            <v>0.64284699490853137</v>
          </cell>
          <cell r="V66">
            <v>0.65717550747862363</v>
          </cell>
          <cell r="W66">
            <v>0.67098612200401353</v>
          </cell>
          <cell r="X66">
            <v>0.68429755769113665</v>
          </cell>
          <cell r="Y66">
            <v>0.69712785714860448</v>
          </cell>
          <cell r="Z66">
            <v>0.70949441084254938</v>
          </cell>
          <cell r="AA66">
            <v>0.72141398066803852</v>
          </cell>
          <cell r="AB66">
            <v>0.73290272266850987</v>
          </cell>
          <cell r="AC66">
            <v>0.74397620893402461</v>
          </cell>
          <cell r="AD66">
            <v>0.75464944870801476</v>
          </cell>
          <cell r="AE66">
            <v>0.7649369087311374</v>
          </cell>
          <cell r="AF66">
            <v>0.77485253284981026</v>
          </cell>
          <cell r="AG66">
            <v>0.78440976091600079</v>
          </cell>
          <cell r="AH66">
            <v>0.7936215470038952</v>
          </cell>
          <cell r="AI66">
            <v>0.80250037696813092</v>
          </cell>
          <cell r="AJ66">
            <v>0.81105828536739422</v>
          </cell>
          <cell r="AK66">
            <v>0.81930687177632255</v>
          </cell>
          <cell r="AL66">
            <v>0.82725731650781997</v>
          </cell>
          <cell r="AM66">
            <v>0.83492039576709454</v>
          </cell>
          <cell r="AN66">
            <v>0.84230649625796161</v>
          </cell>
          <cell r="AO66">
            <v>0.8494256292612069</v>
          </cell>
          <cell r="AP66">
            <v>0.85628744420409397</v>
          </cell>
          <cell r="AQ66">
            <v>0.86290124173940674</v>
          </cell>
          <cell r="AR66">
            <v>0.86927598635175651</v>
          </cell>
          <cell r="AS66">
            <v>0.87542031850823809</v>
          </cell>
          <cell r="AT66">
            <v>0.88134256636990715</v>
          </cell>
          <cell r="AU66">
            <v>2.0405009854584932E-4</v>
          </cell>
          <cell r="AV66">
            <v>2.7607032097876072E-4</v>
          </cell>
          <cell r="AW66">
            <v>6.865702016511932E-5</v>
          </cell>
          <cell r="AX66">
            <v>2.0739255705848336E-4</v>
          </cell>
        </row>
        <row r="67">
          <cell r="A67" t="str">
            <v>Commercial-large Office-OffEquip</v>
          </cell>
          <cell r="B67">
            <v>6.5583748424018859E-2</v>
          </cell>
          <cell r="C67">
            <v>0.12631146513911504</v>
          </cell>
          <cell r="D67">
            <v>0.17697324954496133</v>
          </cell>
          <cell r="E67">
            <v>0.22714475272060969</v>
          </cell>
          <cell r="F67">
            <v>0.27518336346063621</v>
          </cell>
          <cell r="G67">
            <v>0.31312865650680038</v>
          </cell>
          <cell r="H67">
            <v>0.34518625943153103</v>
          </cell>
          <cell r="I67">
            <v>0.37895791212653096</v>
          </cell>
          <cell r="J67">
            <v>0.40641782416437849</v>
          </cell>
          <cell r="K67">
            <v>0.43498101270362111</v>
          </cell>
          <cell r="L67">
            <v>0.46626461147040721</v>
          </cell>
          <cell r="M67">
            <v>0.51462926290687128</v>
          </cell>
          <cell r="N67">
            <v>0.54507535738023005</v>
          </cell>
          <cell r="O67">
            <v>0.5742530496130539</v>
          </cell>
          <cell r="P67">
            <v>0.59599314895522881</v>
          </cell>
          <cell r="Q67">
            <v>0.62198353086457892</v>
          </cell>
          <cell r="R67">
            <v>0.64817819105651264</v>
          </cell>
          <cell r="S67">
            <v>0.67969621936298408</v>
          </cell>
          <cell r="T67">
            <v>0.69434744133497828</v>
          </cell>
          <cell r="U67">
            <v>0.71161107827318149</v>
          </cell>
          <cell r="V67">
            <v>0.72825072833410021</v>
          </cell>
          <cell r="W67">
            <v>0.74428894526028677</v>
          </cell>
          <cell r="X67">
            <v>0.7597474675987802</v>
          </cell>
          <cell r="Y67">
            <v>0.77464724816600239</v>
          </cell>
          <cell r="Z67">
            <v>0.78900848244766253</v>
          </cell>
          <cell r="AA67">
            <v>0.80285063597215445</v>
          </cell>
          <cell r="AB67">
            <v>0.81619247069455581</v>
          </cell>
          <cell r="AC67">
            <v>0.82905207042699103</v>
          </cell>
          <cell r="AD67">
            <v>0.84144686534982027</v>
          </cell>
          <cell r="AE67">
            <v>0.85339365563688452</v>
          </cell>
          <cell r="AF67">
            <v>0.86490863422682596</v>
          </cell>
          <cell r="AG67">
            <v>0.87600740877134786</v>
          </cell>
          <cell r="AH67">
            <v>0.88670502279016405</v>
          </cell>
          <cell r="AI67">
            <v>0.89701597606131234</v>
          </cell>
          <cell r="AJ67">
            <v>0.90695424427446725</v>
          </cell>
          <cell r="AK67">
            <v>0.91653329797389349</v>
          </cell>
          <cell r="AL67">
            <v>0.92576612081671428</v>
          </cell>
          <cell r="AM67">
            <v>0.93466522717124012</v>
          </cell>
          <cell r="AN67">
            <v>0.94324267907921677</v>
          </cell>
          <cell r="AO67">
            <v>0.95151010260497759</v>
          </cell>
          <cell r="AP67">
            <v>0.95947870359366283</v>
          </cell>
          <cell r="AQ67">
            <v>0.96715928285986508</v>
          </cell>
          <cell r="AR67">
            <v>0.97456225082728931</v>
          </cell>
          <cell r="AS67">
            <v>0.98169764163926421</v>
          </cell>
          <cell r="AT67">
            <v>0.9885751267592402</v>
          </cell>
          <cell r="AU67">
            <v>1.5637541946489364E-4</v>
          </cell>
          <cell r="AV67">
            <v>1.8293428001925349E-4</v>
          </cell>
          <cell r="AW67">
            <v>1.0651136108208448E-4</v>
          </cell>
          <cell r="AX67">
            <v>1.5767292643431574E-4</v>
          </cell>
        </row>
        <row r="68">
          <cell r="A68" t="str">
            <v>Commercial-large Office-Process</v>
          </cell>
          <cell r="B68">
            <v>6.7671546835604793E-2</v>
          </cell>
          <cell r="C68">
            <v>0.13045923118262048</v>
          </cell>
          <cell r="D68">
            <v>0.18303566786675304</v>
          </cell>
          <cell r="E68">
            <v>0.23500383909802008</v>
          </cell>
          <cell r="F68">
            <v>0.28473038233839332</v>
          </cell>
          <cell r="G68">
            <v>0.32421426752951854</v>
          </cell>
          <cell r="H68">
            <v>0.35774615676922611</v>
          </cell>
          <cell r="I68">
            <v>0.3929328383494668</v>
          </cell>
          <cell r="J68">
            <v>0.42175450240228102</v>
          </cell>
          <cell r="K68">
            <v>0.45159229695442155</v>
          </cell>
          <cell r="L68">
            <v>0.48385727127621458</v>
          </cell>
          <cell r="M68">
            <v>0.53298822154476722</v>
          </cell>
          <cell r="N68">
            <v>0.56438012174679719</v>
          </cell>
          <cell r="O68">
            <v>0.59453108577001468</v>
          </cell>
          <cell r="P68">
            <v>0.61725486761436166</v>
          </cell>
          <cell r="Q68">
            <v>0.64419135955855733</v>
          </cell>
          <cell r="R68">
            <v>0.67126025798696076</v>
          </cell>
          <cell r="S68">
            <v>0.70345832967084743</v>
          </cell>
          <cell r="T68">
            <v>0.71906282260261822</v>
          </cell>
          <cell r="U68">
            <v>0.73722522287438785</v>
          </cell>
          <cell r="V68">
            <v>0.75473115084717757</v>
          </cell>
          <cell r="W68">
            <v>0.77160433443540899</v>
          </cell>
          <cell r="X68">
            <v>0.78786764391804132</v>
          </cell>
          <cell r="Y68">
            <v>0.80354312293744612</v>
          </cell>
          <cell r="Z68">
            <v>0.81865201837783619</v>
          </cell>
          <cell r="AA68">
            <v>0.83321480916375457</v>
          </cell>
          <cell r="AB68">
            <v>0.84725123401765157</v>
          </cell>
          <cell r="AC68">
            <v>0.860780318214179</v>
          </cell>
          <cell r="AD68">
            <v>0.87382039936745826</v>
          </cell>
          <cell r="AE68">
            <v>0.88638915228628157</v>
          </cell>
          <cell r="AF68">
            <v>0.89850361293093073</v>
          </cell>
          <cell r="AG68">
            <v>0.91018020150408674</v>
          </cell>
          <cell r="AH68">
            <v>0.92143474470712827</v>
          </cell>
          <cell r="AI68">
            <v>0.93228249719198786</v>
          </cell>
          <cell r="AJ68">
            <v>0.94273816223763574</v>
          </cell>
          <cell r="AK68">
            <v>0.95281591167922364</v>
          </cell>
          <cell r="AL68">
            <v>0.962529405116899</v>
          </cell>
          <cell r="AM68">
            <v>0.97189180843032097</v>
          </cell>
          <cell r="AN68">
            <v>0.98091581162398067</v>
          </cell>
          <cell r="AO68">
            <v>0.98961364602750812</v>
          </cell>
          <cell r="AP68">
            <v>0.99799710087428162</v>
          </cell>
          <cell r="AQ68">
            <v>1.0060775392808099</v>
          </cell>
          <cell r="AR68">
            <v>1.0138659136485486</v>
          </cell>
          <cell r="AS68">
            <v>1.0213727805090196</v>
          </cell>
          <cell r="AT68">
            <v>1.0286083148323648</v>
          </cell>
          <cell r="AU68">
            <v>1.4803950034547597E-4</v>
          </cell>
          <cell r="AV68">
            <v>1.5515973791480064E-4</v>
          </cell>
          <cell r="AW68">
            <v>1.3927380496170372E-4</v>
          </cell>
          <cell r="AX68">
            <v>1.4903076225891709E-4</v>
          </cell>
        </row>
        <row r="69">
          <cell r="A69" t="str">
            <v>Commercial-large Office-Refrig</v>
          </cell>
          <cell r="B69">
            <v>6.8121842891710777E-2</v>
          </cell>
          <cell r="C69">
            <v>0.13134384436013957</v>
          </cell>
          <cell r="D69">
            <v>0.18435023579623072</v>
          </cell>
          <cell r="E69">
            <v>0.23674889968157975</v>
          </cell>
          <cell r="F69">
            <v>0.28690022245757379</v>
          </cell>
          <cell r="G69">
            <v>0.32682720607392246</v>
          </cell>
          <cell r="H69">
            <v>0.36075094017801562</v>
          </cell>
          <cell r="I69">
            <v>0.39635686372973866</v>
          </cell>
          <cell r="J69">
            <v>0.42557591640089015</v>
          </cell>
          <cell r="K69">
            <v>0.45580340697477151</v>
          </cell>
          <cell r="L69">
            <v>0.48847108449737753</v>
          </cell>
          <cell r="M69">
            <v>0.53799749548860276</v>
          </cell>
          <cell r="N69">
            <v>0.56979454886071579</v>
          </cell>
          <cell r="O69">
            <v>0.60030465518775367</v>
          </cell>
          <cell r="P69">
            <v>0.62336240249365782</v>
          </cell>
          <cell r="Q69">
            <v>0.65065036882146865</v>
          </cell>
          <cell r="R69">
            <v>0.6780548679174182</v>
          </cell>
          <cell r="S69">
            <v>0.71060859679270172</v>
          </cell>
          <cell r="T69">
            <v>0.7264958526974219</v>
          </cell>
          <cell r="U69">
            <v>0.74494549088246964</v>
          </cell>
          <cell r="V69">
            <v>0.76272827467528692</v>
          </cell>
          <cell r="W69">
            <v>0.77986830724667644</v>
          </cell>
          <cell r="X69">
            <v>0.79638882056849825</v>
          </cell>
          <cell r="Y69">
            <v>0.81231220690278405</v>
          </cell>
          <cell r="Z69">
            <v>0.8276600491526982</v>
          </cell>
          <cell r="AA69">
            <v>0.84245315011647093</v>
          </cell>
          <cell r="AB69">
            <v>0.85671156068396259</v>
          </cell>
          <cell r="AC69">
            <v>0.87045460701407484</v>
          </cell>
          <cell r="AD69">
            <v>0.88370091672984596</v>
          </cell>
          <cell r="AE69">
            <v>0.89646844416673355</v>
          </cell>
          <cell r="AF69">
            <v>0.90877449470831217</v>
          </cell>
          <cell r="AG69">
            <v>0.92063574824236372</v>
          </cell>
          <cell r="AH69">
            <v>0.93206828176916068</v>
          </cell>
          <cell r="AI69">
            <v>0.94308759119257934</v>
          </cell>
          <cell r="AJ69">
            <v>0.95370861232358484</v>
          </cell>
          <cell r="AK69">
            <v>0.96394574112455444</v>
          </cell>
          <cell r="AL69">
            <v>0.97381285322187428</v>
          </cell>
          <cell r="AM69">
            <v>0.98332332271326683</v>
          </cell>
          <cell r="AN69">
            <v>0.99249004029533228</v>
          </cell>
          <cell r="AO69">
            <v>1.0013254307358772</v>
          </cell>
          <cell r="AP69">
            <v>1.0098414697147156</v>
          </cell>
          <cell r="AQ69">
            <v>1.0180497000557645</v>
          </cell>
          <cell r="AR69">
            <v>1.0259612473724384</v>
          </cell>
          <cell r="AS69">
            <v>1.0335868351475459</v>
          </cell>
          <cell r="AT69">
            <v>1.0409367992681311</v>
          </cell>
          <cell r="AU69">
            <v>1.3376379502005875E-4</v>
          </cell>
          <cell r="AV69">
            <v>1.3610461610369384E-4</v>
          </cell>
          <cell r="AW69">
            <v>1.2209807755425572E-4</v>
          </cell>
          <cell r="AX69">
            <v>1.3152105384506285E-4</v>
          </cell>
        </row>
        <row r="70">
          <cell r="A70" t="str">
            <v>Commercial-large Office-Vent</v>
          </cell>
          <cell r="B70">
            <v>6.4662897414748399E-2</v>
          </cell>
          <cell r="C70">
            <v>0.12449137105606056</v>
          </cell>
          <cell r="D70">
            <v>0.1742312977996674</v>
          </cell>
          <cell r="E70">
            <v>0.22355512221899729</v>
          </cell>
          <cell r="F70">
            <v>0.27080793953645543</v>
          </cell>
          <cell r="G70">
            <v>0.30802058399755339</v>
          </cell>
          <cell r="H70">
            <v>0.33926757566258126</v>
          </cell>
          <cell r="I70">
            <v>0.37223993312456288</v>
          </cell>
          <cell r="J70">
            <v>0.39903198446274363</v>
          </cell>
          <cell r="K70">
            <v>0.42699357684292255</v>
          </cell>
          <cell r="L70">
            <v>0.45766404374335767</v>
          </cell>
          <cell r="M70">
            <v>0.50530923783453197</v>
          </cell>
          <cell r="N70">
            <v>0.53522517932309388</v>
          </cell>
          <cell r="O70">
            <v>0.56374040603184783</v>
          </cell>
          <cell r="P70">
            <v>0.5849511220021717</v>
          </cell>
          <cell r="Q70">
            <v>0.61048425777963944</v>
          </cell>
          <cell r="R70">
            <v>0.63628494845346995</v>
          </cell>
          <cell r="S70">
            <v>0.66734707237651014</v>
          </cell>
          <cell r="T70">
            <v>0.68151682022300419</v>
          </cell>
          <cell r="U70">
            <v>0.69840762458394234</v>
          </cell>
          <cell r="V70">
            <v>0.71468791794388298</v>
          </cell>
          <cell r="W70">
            <v>0.73037976696551243</v>
          </cell>
          <cell r="X70">
            <v>0.74550444072129984</v>
          </cell>
          <cell r="Y70">
            <v>0.76008243952205867</v>
          </cell>
          <cell r="Z70">
            <v>0.77413352270351332</v>
          </cell>
          <cell r="AA70">
            <v>0.78767673540852945</v>
          </cell>
          <cell r="AB70">
            <v>0.80073043440131653</v>
          </cell>
          <cell r="AC70">
            <v>0.81331231294858064</v>
          </cell>
          <cell r="AD70">
            <v>0.82543942480136556</v>
          </cell>
          <cell r="AE70">
            <v>0.83712820731007387</v>
          </cell>
          <cell r="AF70">
            <v>0.84839450370400971</v>
          </cell>
          <cell r="AG70">
            <v>0.85925358456563461</v>
          </cell>
          <cell r="AH70">
            <v>0.8697201685286462</v>
          </cell>
          <cell r="AI70">
            <v>0.87980844222793508</v>
          </cell>
          <cell r="AJ70">
            <v>0.88953207952845403</v>
          </cell>
          <cell r="AK70">
            <v>0.89890426005907487</v>
          </cell>
          <cell r="AL70">
            <v>0.90793768707654066</v>
          </cell>
          <cell r="AM70">
            <v>0.91664460468373676</v>
          </cell>
          <cell r="AN70">
            <v>0.92503681442561247</v>
          </cell>
          <cell r="AO70">
            <v>0.93312569128525169</v>
          </cell>
          <cell r="AP70">
            <v>0.94092219910177133</v>
          </cell>
          <cell r="AQ70">
            <v>0.94843690543094683</v>
          </cell>
          <cell r="AR70">
            <v>0.95567999586870656</v>
          </cell>
          <cell r="AS70">
            <v>0.96266128785690852</v>
          </cell>
          <cell r="AT70">
            <v>0.9693902439901152</v>
          </cell>
          <cell r="AU70">
            <v>2.1006814495194703E-4</v>
          </cell>
          <cell r="AV70">
            <v>1.8695511971600354E-4</v>
          </cell>
          <cell r="AW70">
            <v>1.1002129758708179E-4</v>
          </cell>
          <cell r="AX70">
            <v>1.8862643628381193E-4</v>
          </cell>
        </row>
        <row r="71">
          <cell r="A71" t="str">
            <v>C-Misc-CA-All-All-All-C</v>
          </cell>
          <cell r="B71">
            <v>6.1576619583548833E-2</v>
          </cell>
          <cell r="C71">
            <v>0.11836968116784936</v>
          </cell>
          <cell r="D71">
            <v>0.16531107892685029</v>
          </cell>
          <cell r="E71">
            <v>0.21196749784209729</v>
          </cell>
          <cell r="F71">
            <v>0.25668700414165097</v>
          </cell>
          <cell r="G71">
            <v>0.29156518688205951</v>
          </cell>
          <cell r="H71">
            <v>0.32064552583850686</v>
          </cell>
          <cell r="I71">
            <v>0.35154769114184159</v>
          </cell>
          <cell r="J71">
            <v>0.37627088322281022</v>
          </cell>
          <cell r="K71">
            <v>0.4022560680994347</v>
          </cell>
          <cell r="L71">
            <v>0.43145411310091353</v>
          </cell>
          <cell r="M71">
            <v>0.47787172304865</v>
          </cell>
          <cell r="N71">
            <v>0.50622104582110661</v>
          </cell>
          <cell r="O71">
            <v>0.53331123858475571</v>
          </cell>
          <cell r="P71">
            <v>0.55301398458705586</v>
          </cell>
          <cell r="Q71">
            <v>0.57704840624895026</v>
          </cell>
          <cell r="R71">
            <v>0.60143917721782192</v>
          </cell>
          <cell r="S71">
            <v>0.63132616237741657</v>
          </cell>
          <cell r="T71">
            <v>0.64404935341968983</v>
          </cell>
          <cell r="U71">
            <v>0.65950817212489266</v>
          </cell>
          <cell r="V71">
            <v>0.67440823834677499</v>
          </cell>
          <cell r="W71">
            <v>0.68876974795822776</v>
          </cell>
          <cell r="X71">
            <v>0.70261216686083294</v>
          </cell>
          <cell r="Y71">
            <v>0.71595425736936791</v>
          </cell>
          <cell r="Z71">
            <v>0.72881410364265475</v>
          </cell>
          <cell r="AA71">
            <v>0.74120913619522011</v>
          </cell>
          <cell r="AB71">
            <v>0.7531561555229942</v>
          </cell>
          <cell r="AC71">
            <v>0.76467135487506543</v>
          </cell>
          <cell r="AD71">
            <v>0.77577034220236341</v>
          </cell>
          <cell r="AE71">
            <v>0.78646816131301156</v>
          </cell>
          <cell r="AF71">
            <v>0.79677931226303422</v>
          </cell>
          <cell r="AG71">
            <v>0.80671777101004372</v>
          </cell>
          <cell r="AH71">
            <v>0.81629700835655905</v>
          </cell>
          <cell r="AI71">
            <v>0.82553000820862188</v>
          </cell>
          <cell r="AJ71">
            <v>0.83442928517446591</v>
          </cell>
          <cell r="AK71">
            <v>0.84300690152708635</v>
          </cell>
          <cell r="AL71">
            <v>0.85127448355370861</v>
          </cell>
          <cell r="AM71">
            <v>0.85924323731430829</v>
          </cell>
          <cell r="AN71">
            <v>0.86692396383054915</v>
          </cell>
          <cell r="AO71">
            <v>0.87432707372572094</v>
          </cell>
          <cell r="AP71">
            <v>0.8814626013355249</v>
          </cell>
          <cell r="AQ71">
            <v>0.88834021830883003</v>
          </cell>
          <cell r="AR71">
            <v>0.89496924671683509</v>
          </cell>
          <cell r="AS71">
            <v>0.90135867168840611</v>
          </cell>
          <cell r="AT71">
            <v>0.90751715358871565</v>
          </cell>
          <cell r="AU71">
            <v>1.8915219698101282E-4</v>
          </cell>
          <cell r="AV71">
            <v>2.6413772138766944E-4</v>
          </cell>
          <cell r="AW71">
            <v>8.0225283454637975E-5</v>
          </cell>
          <cell r="AX71">
            <v>1.892292348202318E-4</v>
          </cell>
        </row>
        <row r="72">
          <cell r="A72" t="str">
            <v>Commercial-Misc. Com-Cook</v>
          </cell>
          <cell r="B72">
            <v>6.6787321007887007E-2</v>
          </cell>
          <cell r="C72">
            <v>0.12871882246850186</v>
          </cell>
          <cell r="D72">
            <v>0.1804670466609713</v>
          </cell>
          <cell r="E72">
            <v>0.23165430422161945</v>
          </cell>
          <cell r="F72">
            <v>0.28066518453213274</v>
          </cell>
          <cell r="G72">
            <v>0.31944335175883964</v>
          </cell>
          <cell r="H72">
            <v>0.35232788080611549</v>
          </cell>
          <cell r="I72">
            <v>0.38685249636619745</v>
          </cell>
          <cell r="J72">
            <v>0.41506069743513646</v>
          </cell>
          <cell r="K72">
            <v>0.44431819470167139</v>
          </cell>
          <cell r="L72">
            <v>0.47614660140201759</v>
          </cell>
          <cell r="M72">
            <v>0.52488313753461857</v>
          </cell>
          <cell r="N72">
            <v>0.55580980129105273</v>
          </cell>
          <cell r="O72">
            <v>0.58547444229248558</v>
          </cell>
          <cell r="P72">
            <v>0.60772170231472034</v>
          </cell>
          <cell r="Q72">
            <v>0.63421825981506863</v>
          </cell>
          <cell r="R72">
            <v>0.66090408009433721</v>
          </cell>
          <cell r="S72">
            <v>0.69275059609552658</v>
          </cell>
          <cell r="T72">
            <v>0.70791805401148844</v>
          </cell>
          <cell r="U72">
            <v>0.7256691049008922</v>
          </cell>
          <cell r="V72">
            <v>0.74277855154128114</v>
          </cell>
          <cell r="W72">
            <v>0.75926958444768011</v>
          </cell>
          <cell r="X72">
            <v>0.77516455592372757</v>
          </cell>
          <cell r="Y72">
            <v>0.79048501035847163</v>
          </cell>
          <cell r="Z72">
            <v>0.80525171342810475</v>
          </cell>
          <cell r="AA72">
            <v>0.81948468024220911</v>
          </cell>
          <cell r="AB72">
            <v>0.83320320247267099</v>
          </cell>
          <cell r="AC72">
            <v>0.84642587450203188</v>
          </cell>
          <cell r="AD72">
            <v>0.85917061862671718</v>
          </cell>
          <cell r="AE72">
            <v>0.87145470934930525</v>
          </cell>
          <cell r="AF72">
            <v>0.88329479679276357</v>
          </cell>
          <cell r="AG72">
            <v>0.89470692926838613</v>
          </cell>
          <cell r="AH72">
            <v>0.90570657502802221</v>
          </cell>
          <cell r="AI72">
            <v>0.91630864323008132</v>
          </cell>
          <cell r="AJ72">
            <v>0.92652750414772833</v>
          </cell>
          <cell r="AK72">
            <v>0.9363770086466654</v>
          </cell>
          <cell r="AL72">
            <v>0.94587050695889396</v>
          </cell>
          <cell r="AM72">
            <v>0.95502086677790932</v>
          </cell>
          <cell r="AN72">
            <v>0.96384049069985189</v>
          </cell>
          <cell r="AO72">
            <v>0.97234133303425441</v>
          </cell>
          <cell r="AP72">
            <v>0.98053491600717235</v>
          </cell>
          <cell r="AQ72">
            <v>0.98843234537865965</v>
          </cell>
          <cell r="AR72">
            <v>0.99604432549575583</v>
          </cell>
          <cell r="AS72">
            <v>1.0033811738013907</v>
          </cell>
          <cell r="AT72">
            <v>1.0104528348188699</v>
          </cell>
          <cell r="AU72">
            <v>1.7256972205359489E-4</v>
          </cell>
          <cell r="AV72">
            <v>1.9253051141276956E-4</v>
          </cell>
          <cell r="AW72">
            <v>1.4067080337554216E-4</v>
          </cell>
          <cell r="AX72">
            <v>1.7402740195393562E-4</v>
          </cell>
        </row>
        <row r="73">
          <cell r="A73" t="str">
            <v>Commercial-Misc. Com-Cool</v>
          </cell>
          <cell r="B73">
            <v>6.6352112064378188E-2</v>
          </cell>
          <cell r="C73">
            <v>0.12788701113676987</v>
          </cell>
          <cell r="D73">
            <v>0.17784986482640364</v>
          </cell>
          <cell r="E73">
            <v>0.22814976159576916</v>
          </cell>
          <cell r="F73">
            <v>0.27676026073635407</v>
          </cell>
          <cell r="G73">
            <v>0.3158709925323327</v>
          </cell>
          <cell r="H73">
            <v>0.34614374373272361</v>
          </cell>
          <cell r="I73">
            <v>0.37927141556246075</v>
          </cell>
          <cell r="J73">
            <v>0.40740283814099848</v>
          </cell>
          <cell r="K73">
            <v>0.43712910011156686</v>
          </cell>
          <cell r="L73">
            <v>0.46827314879136978</v>
          </cell>
          <cell r="M73">
            <v>0.51272337936495771</v>
          </cell>
          <cell r="N73">
            <v>0.54362731547887944</v>
          </cell>
          <cell r="O73">
            <v>0.57118704894656191</v>
          </cell>
          <cell r="P73">
            <v>0.59315624585674498</v>
          </cell>
          <cell r="Q73">
            <v>0.62112920044626274</v>
          </cell>
          <cell r="R73">
            <v>0.64951100736016831</v>
          </cell>
          <cell r="S73">
            <v>0.6811744732672862</v>
          </cell>
          <cell r="T73">
            <v>0.6961419884682214</v>
          </cell>
          <cell r="U73">
            <v>0.71556129713035566</v>
          </cell>
          <cell r="V73">
            <v>0.73427870306976228</v>
          </cell>
          <cell r="W73">
            <v>0.75231957626437074</v>
          </cell>
          <cell r="X73">
            <v>0.76970836970495748</v>
          </cell>
          <cell r="Y73">
            <v>0.78646865253925757</v>
          </cell>
          <cell r="Z73">
            <v>0.80262314201810148</v>
          </cell>
          <cell r="AA73">
            <v>0.81819373428686637</v>
          </cell>
          <cell r="AB73">
            <v>0.83320153406398934</v>
          </cell>
          <cell r="AC73">
            <v>0.84766688324675843</v>
          </cell>
          <cell r="AD73">
            <v>0.86160938848316226</v>
          </cell>
          <cell r="AE73">
            <v>0.8750479477471661</v>
          </cell>
          <cell r="AF73">
            <v>0.88800077595343474</v>
          </cell>
          <cell r="AG73">
            <v>0.9004854296462238</v>
          </cell>
          <cell r="AH73">
            <v>0.91251883079590002</v>
          </cell>
          <cell r="AI73">
            <v>0.92411728973534701</v>
          </cell>
          <cell r="AJ73">
            <v>0.93529652726734414</v>
          </cell>
          <cell r="AK73">
            <v>0.94607169597288332</v>
          </cell>
          <cell r="AL73">
            <v>0.95645740074930685</v>
          </cell>
          <cell r="AM73">
            <v>0.96646771860610059</v>
          </cell>
          <cell r="AN73">
            <v>0.97611621774517887</v>
          </cell>
          <cell r="AO73">
            <v>0.98541597595151953</v>
          </cell>
          <cell r="AP73">
            <v>0.99437959831907663</v>
          </cell>
          <cell r="AQ73">
            <v>1.0030192343359992</v>
          </cell>
          <cell r="AR73">
            <v>1.0113465943523099</v>
          </cell>
          <cell r="AS73">
            <v>1.0193729654523689</v>
          </cell>
          <cell r="AT73">
            <v>1.0271092267536299</v>
          </cell>
          <cell r="AU73">
            <v>7.0742156822234392E-4</v>
          </cell>
          <cell r="AV73">
            <v>6.2515304307453334E-5</v>
          </cell>
          <cell r="AW73">
            <v>6.4590465626679361E-5</v>
          </cell>
          <cell r="AX73">
            <v>1.6267801402136683E-4</v>
          </cell>
        </row>
        <row r="74">
          <cell r="A74" t="str">
            <v>Commercial-Misc. Com-ExtLight</v>
          </cell>
          <cell r="B74">
            <v>8.4505722945471748E-2</v>
          </cell>
          <cell r="C74">
            <v>0.16388444886342821</v>
          </cell>
          <cell r="D74">
            <v>0.23226143159786031</v>
          </cell>
          <cell r="E74">
            <v>0.29910328577273271</v>
          </cell>
          <cell r="F74">
            <v>0.36286526534711894</v>
          </cell>
          <cell r="G74">
            <v>0.4152495292446941</v>
          </cell>
          <cell r="H74">
            <v>0.46141192232166217</v>
          </cell>
          <cell r="I74">
            <v>0.50871816431481354</v>
          </cell>
          <cell r="J74">
            <v>0.54901791221415586</v>
          </cell>
          <cell r="K74">
            <v>0.58966104819683085</v>
          </cell>
          <cell r="L74">
            <v>0.63056733340079985</v>
          </cell>
          <cell r="M74">
            <v>0.68775987251756032</v>
          </cell>
          <cell r="N74">
            <v>0.7279564904209348</v>
          </cell>
          <cell r="O74">
            <v>0.76699621921705885</v>
          </cell>
          <cell r="P74">
            <v>0.79826348257909663</v>
          </cell>
          <cell r="Q74">
            <v>0.83333675502507909</v>
          </cell>
          <cell r="R74">
            <v>0.86791444920701855</v>
          </cell>
          <cell r="S74">
            <v>0.90684921899087301</v>
          </cell>
          <cell r="T74">
            <v>0.93056589456216032</v>
          </cell>
          <cell r="U74">
            <v>0.95623156918893371</v>
          </cell>
          <cell r="V74">
            <v>0.98096956882919739</v>
          </cell>
          <cell r="W74">
            <v>1.0048134239041502</v>
          </cell>
          <cell r="X74">
            <v>1.0277954528920563</v>
          </cell>
          <cell r="Y74">
            <v>1.0499468061334121</v>
          </cell>
          <cell r="Z74">
            <v>1.0712975080527909</v>
          </cell>
          <cell r="AA74">
            <v>1.0918764978546016</v>
          </cell>
          <cell r="AB74">
            <v>1.1117116687479134</v>
          </cell>
          <cell r="AC74">
            <v>1.1308299057535152</v>
          </cell>
          <cell r="AD74">
            <v>1.1492571221444563</v>
          </cell>
          <cell r="AE74">
            <v>1.16701829456946</v>
          </cell>
          <cell r="AF74">
            <v>1.184137496906813</v>
          </cell>
          <cell r="AG74">
            <v>1.2006379328946233</v>
          </cell>
          <cell r="AH74">
            <v>1.2165419675816689</v>
          </cell>
          <cell r="AI74">
            <v>1.2318711576414725</v>
          </cell>
          <cell r="AJ74">
            <v>1.2466462805906802</v>
          </cell>
          <cell r="AK74">
            <v>1.2608873629513626</v>
          </cell>
          <cell r="AL74">
            <v>1.2746137073953938</v>
          </cell>
          <cell r="AM74">
            <v>1.2878439189077131</v>
          </cell>
          <cell r="AN74">
            <v>1.3005959300039245</v>
          </cell>
          <cell r="AO74">
            <v>1.3128870250364173</v>
          </cell>
          <cell r="AP74">
            <v>1.3247338636219528</v>
          </cell>
          <cell r="AQ74">
            <v>1.3361525032224684</v>
          </cell>
          <cell r="AR74">
            <v>1.3471584209097127</v>
          </cell>
          <cell r="AS74">
            <v>1.357766534343201</v>
          </cell>
          <cell r="AT74">
            <v>1.3679912219899373</v>
          </cell>
          <cell r="AU74">
            <v>1.4196062693372369E-4</v>
          </cell>
          <cell r="AV74">
            <v>6.0004236729582772E-5</v>
          </cell>
          <cell r="AW74">
            <v>2.9907407588325441E-4</v>
          </cell>
          <cell r="AX74">
            <v>2.7960730949416757E-4</v>
          </cell>
        </row>
        <row r="75">
          <cell r="A75" t="str">
            <v>C-Misc-HVAC-ER-All-All-C</v>
          </cell>
          <cell r="B75">
            <v>7.3415716225956315E-2</v>
          </cell>
          <cell r="C75">
            <v>0.1409403679181743</v>
          </cell>
          <cell r="D75">
            <v>0.19972831021931897</v>
          </cell>
          <cell r="E75">
            <v>0.25702215735434597</v>
          </cell>
          <cell r="F75">
            <v>0.31251800733401891</v>
          </cell>
          <cell r="G75">
            <v>0.3555687148672575</v>
          </cell>
          <cell r="H75">
            <v>0.39745272064741366</v>
          </cell>
          <cell r="I75">
            <v>0.43732672344875723</v>
          </cell>
          <cell r="J75">
            <v>0.47014690731794662</v>
          </cell>
          <cell r="K75">
            <v>0.50400549246792525</v>
          </cell>
          <cell r="L75">
            <v>0.54069948544358915</v>
          </cell>
          <cell r="M75">
            <v>0.60280324783288375</v>
          </cell>
          <cell r="N75">
            <v>0.64081595849102035</v>
          </cell>
          <cell r="O75">
            <v>0.67717175293653975</v>
          </cell>
          <cell r="P75">
            <v>0.70387846559318978</v>
          </cell>
          <cell r="Q75">
            <v>0.7327872374582679</v>
          </cell>
          <cell r="R75">
            <v>0.76238443902474207</v>
          </cell>
          <cell r="S75">
            <v>0.80217276890646805</v>
          </cell>
          <cell r="T75">
            <v>0.82057051568614092</v>
          </cell>
          <cell r="U75">
            <v>0.83987170471468597</v>
          </cell>
          <cell r="V75">
            <v>0.85847526040484978</v>
          </cell>
          <cell r="W75">
            <v>0.87640639841946533</v>
          </cell>
          <cell r="X75">
            <v>0.89368942301186594</v>
          </cell>
          <cell r="Y75">
            <v>0.91034775996839645</v>
          </cell>
          <cell r="Z75">
            <v>0.92640398836023363</v>
          </cell>
          <cell r="AA75">
            <v>0.94187987114754612</v>
          </cell>
          <cell r="AB75">
            <v>0.95679638467748573</v>
          </cell>
          <cell r="AC75">
            <v>0.97117374711598226</v>
          </cell>
          <cell r="AD75">
            <v>0.98503144585188207</v>
          </cell>
          <cell r="AE75">
            <v>0.998388263910581</v>
          </cell>
          <cell r="AF75">
            <v>1.0112623054129413</v>
          </cell>
          <cell r="AG75">
            <v>1.0236710201140111</v>
          </cell>
          <cell r="AH75">
            <v>1.035631227054802</v>
          </cell>
          <cell r="AI75">
            <v>1.0471591373591782</v>
          </cell>
          <cell r="AJ75">
            <v>1.05827037620677</v>
          </cell>
          <cell r="AK75">
            <v>1.0689800040116777</v>
          </cell>
          <cell r="AL75">
            <v>1.079302536835685</v>
          </cell>
          <cell r="AM75">
            <v>1.0892519660636439</v>
          </cell>
          <cell r="AN75">
            <v>1.0988417773677008</v>
          </cell>
          <cell r="AO75">
            <v>1.1080849689860686</v>
          </cell>
          <cell r="AP75">
            <v>1.1169940693411222</v>
          </cell>
          <cell r="AQ75">
            <v>1.1255811540206919</v>
          </cell>
          <cell r="AR75">
            <v>1.1338578621455782</v>
          </cell>
          <cell r="AS75">
            <v>1.1418354121454688</v>
          </cell>
          <cell r="AT75">
            <v>1.1495246169646405</v>
          </cell>
          <cell r="AU75">
            <v>3.888804349116981E-5</v>
          </cell>
          <cell r="AV75">
            <v>1.1539070401340723E-3</v>
          </cell>
          <cell r="AW75">
            <v>4.314696416258812E-4</v>
          </cell>
          <cell r="AX75">
            <v>4.256914253346622E-4</v>
          </cell>
        </row>
        <row r="76">
          <cell r="A76" t="str">
            <v>C-Oth-Lgt-LPD Int-All-All-C</v>
          </cell>
          <cell r="B76">
            <v>6.3922211729255052E-2</v>
          </cell>
          <cell r="C76">
            <v>0.12304938715946399</v>
          </cell>
          <cell r="D76">
            <v>0.17216353845118187</v>
          </cell>
          <cell r="E76">
            <v>0.2208441644835446</v>
          </cell>
          <cell r="F76">
            <v>0.26745838257597987</v>
          </cell>
          <cell r="G76">
            <v>0.30402160837125158</v>
          </cell>
          <cell r="H76">
            <v>0.33476045078515221</v>
          </cell>
          <cell r="I76">
            <v>0.36723440796902362</v>
          </cell>
          <cell r="J76">
            <v>0.39345848542320122</v>
          </cell>
          <cell r="K76">
            <v>0.42083145799851301</v>
          </cell>
          <cell r="L76">
            <v>0.45104729949719952</v>
          </cell>
          <cell r="M76">
            <v>0.4983412775211033</v>
          </cell>
          <cell r="N76">
            <v>0.5277098371412805</v>
          </cell>
          <cell r="O76">
            <v>0.55585853933104401</v>
          </cell>
          <cell r="P76">
            <v>0.57661265152200813</v>
          </cell>
          <cell r="Q76">
            <v>0.60165138000128571</v>
          </cell>
          <cell r="R76">
            <v>0.62695385423788019</v>
          </cell>
          <cell r="S76">
            <v>0.65756518549200771</v>
          </cell>
          <cell r="T76">
            <v>0.67134731044849172</v>
          </cell>
          <cell r="U76">
            <v>0.68777536389754867</v>
          </cell>
          <cell r="V76">
            <v>0.70360963228218176</v>
          </cell>
          <cell r="W76">
            <v>0.71887157771315358</v>
          </cell>
          <cell r="X76">
            <v>0.73358188656228285</v>
          </cell>
          <cell r="Y76">
            <v>0.74776049750120277</v>
          </cell>
          <cell r="Z76">
            <v>0.76142662852666765</v>
          </cell>
          <cell r="AA76">
            <v>0.77459880300904349</v>
          </cell>
          <cell r="AB76">
            <v>0.78729487479928517</v>
          </cell>
          <cell r="AC76">
            <v>0.79953205242843395</v>
          </cell>
          <cell r="AD76">
            <v>0.81132692243243265</v>
          </cell>
          <cell r="AE76">
            <v>0.82269547183387715</v>
          </cell>
          <cell r="AF76">
            <v>0.83365310981117313</v>
          </cell>
          <cell r="AG76">
            <v>0.84421468858447035</v>
          </cell>
          <cell r="AH76">
            <v>0.85439452354668477</v>
          </cell>
          <cell r="AI76">
            <v>0.86420641266689124</v>
          </cell>
          <cell r="AJ76">
            <v>0.87366365519239131</v>
          </cell>
          <cell r="AK76">
            <v>0.88277906967480124</v>
          </cell>
          <cell r="AL76">
            <v>0.89156501134459409</v>
          </cell>
          <cell r="AM76">
            <v>0.90003338885764717</v>
          </cell>
          <cell r="AN76">
            <v>0.90819568043649379</v>
          </cell>
          <cell r="AO76">
            <v>0.91606294942815281</v>
          </cell>
          <cell r="AP76">
            <v>0.92364585929963161</v>
          </cell>
          <cell r="AQ76">
            <v>0.93095468809141824</v>
          </cell>
          <cell r="AR76">
            <v>0.93799934234856219</v>
          </cell>
          <cell r="AS76">
            <v>0.94478937054821899</v>
          </cell>
          <cell r="AT76">
            <v>0.95133397604186398</v>
          </cell>
          <cell r="AU76">
            <v>1.9858095038216561E-4</v>
          </cell>
          <cell r="AV76">
            <v>2.1857912361156195E-4</v>
          </cell>
          <cell r="AW76">
            <v>1.2419260747265071E-4</v>
          </cell>
          <cell r="AX76">
            <v>2.0056942594237626E-4</v>
          </cell>
        </row>
        <row r="77">
          <cell r="A77" t="str">
            <v>Commercial-Misc. Com-Misc</v>
          </cell>
          <cell r="B77">
            <v>6.4741491824253566E-2</v>
          </cell>
          <cell r="C77">
            <v>0.12466734538637372</v>
          </cell>
          <cell r="D77">
            <v>0.17453586759763223</v>
          </cell>
          <cell r="E77">
            <v>0.22393358669806412</v>
          </cell>
          <cell r="F77">
            <v>0.27123588453250569</v>
          </cell>
          <cell r="G77">
            <v>0.30842270231484653</v>
          </cell>
          <cell r="H77">
            <v>0.33977882469651444</v>
          </cell>
          <cell r="I77">
            <v>0.37284437053331498</v>
          </cell>
          <cell r="J77">
            <v>0.39962226978879489</v>
          </cell>
          <cell r="K77">
            <v>0.42752693957310406</v>
          </cell>
          <cell r="L77">
            <v>0.45815508613478589</v>
          </cell>
          <cell r="M77">
            <v>0.50587632599288301</v>
          </cell>
          <cell r="N77">
            <v>0.53569961448871661</v>
          </cell>
          <cell r="O77">
            <v>0.56429503989282392</v>
          </cell>
          <cell r="P77">
            <v>0.58546887428469829</v>
          </cell>
          <cell r="Q77">
            <v>0.61092267003668965</v>
          </cell>
          <cell r="R77">
            <v>0.63660507028681312</v>
          </cell>
          <cell r="S77">
            <v>0.6676010464471851</v>
          </cell>
          <cell r="T77">
            <v>0.68177759657456594</v>
          </cell>
          <cell r="U77">
            <v>0.69857872814244704</v>
          </cell>
          <cell r="V77">
            <v>0.71477258989462156</v>
          </cell>
          <cell r="W77">
            <v>0.73038113134250082</v>
          </cell>
          <cell r="X77">
            <v>0.74542550864166124</v>
          </cell>
          <cell r="Y77">
            <v>0.75992611326735826</v>
          </cell>
          <cell r="Z77">
            <v>0.77390259965357211</v>
          </cell>
          <cell r="AA77">
            <v>0.78737391183305538</v>
          </cell>
          <cell r="AB77">
            <v>0.80035830911448513</v>
          </cell>
          <cell r="AC77">
            <v>0.81287339083152577</v>
          </cell>
          <cell r="AD77">
            <v>0.82493612019734819</v>
          </cell>
          <cell r="AE77">
            <v>0.83656284729693597</v>
          </cell>
          <cell r="AF77">
            <v>0.84776933124834575</v>
          </cell>
          <cell r="AG77">
            <v>0.85857076156295764</v>
          </cell>
          <cell r="AH77">
            <v>0.86898177873366789</v>
          </cell>
          <cell r="AI77">
            <v>0.8790164940789309</v>
          </cell>
          <cell r="AJ77">
            <v>0.88868850886954576</v>
          </cell>
          <cell r="AK77">
            <v>0.89801093276411426</v>
          </cell>
          <cell r="AL77">
            <v>0.90699640157815631</v>
          </cell>
          <cell r="AM77">
            <v>0.91565709441096788</v>
          </cell>
          <cell r="AN77">
            <v>0.92400475015343675</v>
          </cell>
          <cell r="AO77">
            <v>0.93205068339918995</v>
          </cell>
          <cell r="AP77">
            <v>0.93980579978063883</v>
          </cell>
          <cell r="AQ77">
            <v>0.94728061075071013</v>
          </cell>
          <cell r="AR77">
            <v>0.95448524783029676</v>
          </cell>
          <cell r="AS77">
            <v>0.96142947634074172</v>
          </cell>
          <cell r="AT77">
            <v>0.96812270863996597</v>
          </cell>
          <cell r="AU77">
            <v>1.8729250587057322E-4</v>
          </cell>
          <cell r="AV77">
            <v>2.0648536155931652E-4</v>
          </cell>
          <cell r="AW77">
            <v>1.2923250324092805E-4</v>
          </cell>
          <cell r="AX77">
            <v>1.9003696797881275E-4</v>
          </cell>
        </row>
        <row r="78">
          <cell r="A78" t="str">
            <v>Commercial-Misc. Com-Motors</v>
          </cell>
          <cell r="B78">
            <v>6.4356448721033882E-2</v>
          </cell>
          <cell r="C78">
            <v>0.12390237608987877</v>
          </cell>
          <cell r="D78">
            <v>0.17335638430735398</v>
          </cell>
          <cell r="E78">
            <v>0.2224011503156389</v>
          </cell>
          <cell r="F78">
            <v>0.26938816224199658</v>
          </cell>
          <cell r="G78">
            <v>0.30634205703402168</v>
          </cell>
          <cell r="H78">
            <v>0.3373501281767361</v>
          </cell>
          <cell r="I78">
            <v>0.37012810020124925</v>
          </cell>
          <cell r="J78">
            <v>0.39669318673844217</v>
          </cell>
          <cell r="K78">
            <v>0.42441493454406842</v>
          </cell>
          <cell r="L78">
            <v>0.45494441493063847</v>
          </cell>
          <cell r="M78">
            <v>0.50233280670191272</v>
          </cell>
          <cell r="N78">
            <v>0.53200979069768273</v>
          </cell>
          <cell r="O78">
            <v>0.56036175885703765</v>
          </cell>
          <cell r="P78">
            <v>0.58137822847912113</v>
          </cell>
          <cell r="Q78">
            <v>0.60675316009821767</v>
          </cell>
          <cell r="R78">
            <v>0.63239330987324971</v>
          </cell>
          <cell r="S78">
            <v>0.66326568799620489</v>
          </cell>
          <cell r="T78">
            <v>0.67728349123216891</v>
          </cell>
          <cell r="U78">
            <v>0.69400922576360624</v>
          </cell>
          <cell r="V78">
            <v>0.71013041567342527</v>
          </cell>
          <cell r="W78">
            <v>0.72566891197204619</v>
          </cell>
          <cell r="X78">
            <v>0.74064577587433134</v>
          </cell>
          <cell r="Y78">
            <v>0.75508130734641343</v>
          </cell>
          <cell r="Z78">
            <v>0.76899507262070932</v>
          </cell>
          <cell r="AA78">
            <v>0.7824059307164164</v>
          </cell>
          <cell r="AB78">
            <v>0.795332059001435</v>
          </cell>
          <cell r="AC78">
            <v>0.80779097783036891</v>
          </cell>
          <cell r="AD78">
            <v>0.81979957429199168</v>
          </cell>
          <cell r="AE78">
            <v>0.83137412509837516</v>
          </cell>
          <cell r="AF78">
            <v>0.84253031864669659</v>
          </cell>
          <cell r="AG78">
            <v>0.85328327628363276</v>
          </cell>
          <cell r="AH78">
            <v>0.86364757280116189</v>
          </cell>
          <cell r="AI78">
            <v>0.8736372561915513</v>
          </cell>
          <cell r="AJ78">
            <v>0.88326586668831197</v>
          </cell>
          <cell r="AK78">
            <v>0.89254645511892483</v>
          </cell>
          <cell r="AL78">
            <v>0.90149160059421451</v>
          </cell>
          <cell r="AM78">
            <v>0.91011342755834879</v>
          </cell>
          <cell r="AN78">
            <v>0.91842362222257468</v>
          </cell>
          <cell r="AO78">
            <v>0.92643344840496145</v>
          </cell>
          <cell r="AP78">
            <v>0.93415376279762308</v>
          </cell>
          <cell r="AQ78">
            <v>0.94159502968211628</v>
          </cell>
          <cell r="AR78">
            <v>0.94876733511295308</v>
          </cell>
          <cell r="AS78">
            <v>0.9556804005884586</v>
          </cell>
          <cell r="AT78">
            <v>0.96234359622749988</v>
          </cell>
          <cell r="AU78">
            <v>1.7140916315838695E-4</v>
          </cell>
          <cell r="AV78">
            <v>2.1308822033461183E-4</v>
          </cell>
          <cell r="AW78">
            <v>1.1395730689400807E-4</v>
          </cell>
          <cell r="AX78">
            <v>1.6786702326498926E-4</v>
          </cell>
        </row>
        <row r="79">
          <cell r="A79" t="str">
            <v>C-Off-Plug-CPU-All-All-C</v>
          </cell>
          <cell r="B79">
            <v>6.2404353801240334E-2</v>
          </cell>
          <cell r="C79">
            <v>0.1200253787275965</v>
          </cell>
          <cell r="D79">
            <v>0.16774498015709138</v>
          </cell>
          <cell r="E79">
            <v>0.21511400787924331</v>
          </cell>
          <cell r="F79">
            <v>0.26049664286164592</v>
          </cell>
          <cell r="G79">
            <v>0.29594873627889273</v>
          </cell>
          <cell r="H79">
            <v>0.32561751752192453</v>
          </cell>
          <cell r="I79">
            <v>0.35706881679320546</v>
          </cell>
          <cell r="J79">
            <v>0.38230753107928966</v>
          </cell>
          <cell r="K79">
            <v>0.40876111565399842</v>
          </cell>
          <cell r="L79">
            <v>0.43827088694053273</v>
          </cell>
          <cell r="M79">
            <v>0.48497832242535555</v>
          </cell>
          <cell r="N79">
            <v>0.51366826876958549</v>
          </cell>
          <cell r="O79">
            <v>0.54112353546078029</v>
          </cell>
          <cell r="P79">
            <v>0.56117702377673961</v>
          </cell>
          <cell r="Q79">
            <v>0.58553415455401314</v>
          </cell>
          <cell r="R79">
            <v>0.61021047226182512</v>
          </cell>
          <cell r="S79">
            <v>0.64033297810600076</v>
          </cell>
          <cell r="T79">
            <v>0.6534243553637118</v>
          </cell>
          <cell r="U79">
            <v>0.66920496844230304</v>
          </cell>
          <cell r="V79">
            <v>0.68441519791564387</v>
          </cell>
          <cell r="W79">
            <v>0.69907566005862309</v>
          </cell>
          <cell r="X79">
            <v>0.71320622597956684</v>
          </cell>
          <cell r="Y79">
            <v>0.72682604855397037</v>
          </cell>
          <cell r="Z79">
            <v>0.73995358838472092</v>
          </cell>
          <cell r="AA79">
            <v>0.75260663882399836</v>
          </cell>
          <cell r="AB79">
            <v>0.76480235009077213</v>
          </cell>
          <cell r="AC79">
            <v>0.77655725251657781</v>
          </cell>
          <cell r="AD79">
            <v>0.78788727895108956</v>
          </cell>
          <cell r="AE79">
            <v>0.79880778635784788</v>
          </cell>
          <cell r="AF79">
            <v>0.80933357662942196</v>
          </cell>
          <cell r="AG79">
            <v>0.8194789166502161</v>
          </cell>
          <cell r="AH79">
            <v>0.82925755763411435</v>
          </cell>
          <cell r="AI79">
            <v>0.83868275376317292</v>
          </cell>
          <cell r="AJ79">
            <v>0.84776728015262703</v>
          </cell>
          <cell r="AK79">
            <v>0.85652345016655851</v>
          </cell>
          <cell r="AL79">
            <v>0.86496313210769749</v>
          </cell>
          <cell r="AM79">
            <v>0.87309776530397587</v>
          </cell>
          <cell r="AN79">
            <v>0.88093837561364174</v>
          </cell>
          <cell r="AO79">
            <v>0.8884955903699463</v>
          </cell>
          <cell r="AP79">
            <v>0.89577965278566141</v>
          </cell>
          <cell r="AQ79">
            <v>0.90280043583695324</v>
          </cell>
          <cell r="AR79">
            <v>0.90956745564542718</v>
          </cell>
          <cell r="AS79">
            <v>0.9160898843764862</v>
          </cell>
          <cell r="AT79">
            <v>0.92237656267148316</v>
          </cell>
          <cell r="AU79">
            <v>1.9495858578011394E-4</v>
          </cell>
          <cell r="AV79">
            <v>2.3920318926684558E-4</v>
          </cell>
          <cell r="AW79">
            <v>9.8639648058451712E-5</v>
          </cell>
          <cell r="AX79">
            <v>1.9936304306611419E-4</v>
          </cell>
        </row>
        <row r="80">
          <cell r="A80" t="str">
            <v>Commercial-Misc. Com-Process</v>
          </cell>
          <cell r="B80">
            <v>6.6354558106160963E-2</v>
          </cell>
          <cell r="C80">
            <v>0.12784408563561472</v>
          </cell>
          <cell r="D80">
            <v>0.17921524689073878</v>
          </cell>
          <cell r="E80">
            <v>0.23005528845235337</v>
          </cell>
          <cell r="F80">
            <v>0.27872227025495616</v>
          </cell>
          <cell r="G80">
            <v>0.31724456767672404</v>
          </cell>
          <cell r="H80">
            <v>0.34984769529312193</v>
          </cell>
          <cell r="I80">
            <v>0.38414647992452</v>
          </cell>
          <cell r="J80">
            <v>0.41211620674252947</v>
          </cell>
          <cell r="K80">
            <v>0.44115915915797538</v>
          </cell>
          <cell r="L80">
            <v>0.47281697552472601</v>
          </cell>
          <cell r="M80">
            <v>0.52147926061320826</v>
          </cell>
          <cell r="N80">
            <v>0.55229368140666502</v>
          </cell>
          <cell r="O80">
            <v>0.58183792965236047</v>
          </cell>
          <cell r="P80">
            <v>0.60394936687778966</v>
          </cell>
          <cell r="Q80">
            <v>0.63029878467266909</v>
          </cell>
          <cell r="R80">
            <v>0.656830543749236</v>
          </cell>
          <cell r="S80">
            <v>0.68861229928056422</v>
          </cell>
          <cell r="T80">
            <v>0.70361978172685002</v>
          </cell>
          <cell r="U80">
            <v>0.72122244141416336</v>
          </cell>
          <cell r="V80">
            <v>0.73818886038988718</v>
          </cell>
          <cell r="W80">
            <v>0.75454203530624731</v>
          </cell>
          <cell r="X80">
            <v>0.77030413161117284</v>
          </cell>
          <cell r="Y80">
            <v>0.78549651359182371</v>
          </cell>
          <cell r="Z80">
            <v>0.8001397733322102</v>
          </cell>
          <cell r="AA80">
            <v>0.81425375862414917</v>
          </cell>
          <cell r="AB80">
            <v>0.82785759986939156</v>
          </cell>
          <cell r="AC80">
            <v>0.84096973600938385</v>
          </cell>
          <cell r="AD80">
            <v>0.85360793951781044</v>
          </cell>
          <cell r="AE80">
            <v>0.86578934048978784</v>
          </cell>
          <cell r="AF80">
            <v>0.87753044986036843</v>
          </cell>
          <cell r="AG80">
            <v>0.88884718178381972</v>
          </cell>
          <cell r="AH80">
            <v>0.89975487520401343</v>
          </cell>
          <cell r="AI80">
            <v>0.91026831464516433</v>
          </cell>
          <cell r="AJ80">
            <v>0.92040175025109283</v>
          </cell>
          <cell r="AK80">
            <v>0.93016891710018035</v>
          </cell>
          <cell r="AL80">
            <v>0.93958305382219243</v>
          </cell>
          <cell r="AM80">
            <v>0.94865692054220452</v>
          </cell>
          <cell r="AN80">
            <v>0.95740281617595036</v>
          </cell>
          <cell r="AO80">
            <v>0.96583259510004316</v>
          </cell>
          <cell r="AP80">
            <v>0.97395768321965093</v>
          </cell>
          <cell r="AQ80">
            <v>0.98178909345541676</v>
          </cell>
          <cell r="AR80">
            <v>0.98933744067061347</v>
          </cell>
          <cell r="AS80">
            <v>0.99661295605875477</v>
          </cell>
          <cell r="AT80">
            <v>1.0036255010111796</v>
          </cell>
          <cell r="AU80">
            <v>1.4501861005555838E-4</v>
          </cell>
          <cell r="AV80">
            <v>1.7718813614919782E-4</v>
          </cell>
          <cell r="AW80">
            <v>1.1951031046919525E-4</v>
          </cell>
          <cell r="AX80">
            <v>1.457482430851087E-4</v>
          </cell>
        </row>
        <row r="81">
          <cell r="A81" t="str">
            <v>Commercial-Misc. Com-Refrig</v>
          </cell>
          <cell r="B81">
            <v>6.8482617074783092E-2</v>
          </cell>
          <cell r="C81">
            <v>0.1320732399326606</v>
          </cell>
          <cell r="D81">
            <v>0.18536678757200864</v>
          </cell>
          <cell r="E81">
            <v>0.23806065145216401</v>
          </cell>
          <cell r="F81">
            <v>0.28849791705578859</v>
          </cell>
          <cell r="G81">
            <v>0.32871998683223758</v>
          </cell>
          <cell r="H81">
            <v>0.36280909796052963</v>
          </cell>
          <cell r="I81">
            <v>0.39863094272245847</v>
          </cell>
          <cell r="J81">
            <v>0.42810027478686319</v>
          </cell>
          <cell r="K81">
            <v>0.4585685745155213</v>
          </cell>
          <cell r="L81">
            <v>0.49141222027321169</v>
          </cell>
          <cell r="M81">
            <v>0.54089476945336323</v>
          </cell>
          <cell r="N81">
            <v>0.57284277611693102</v>
          </cell>
          <cell r="O81">
            <v>0.60344810201147725</v>
          </cell>
          <cell r="P81">
            <v>0.62666914614957181</v>
          </cell>
          <cell r="Q81">
            <v>0.65418032064873388</v>
          </cell>
          <cell r="R81">
            <v>0.68180275563014825</v>
          </cell>
          <cell r="S81">
            <v>0.714440486530173</v>
          </cell>
          <cell r="T81">
            <v>0.73049728874288877</v>
          </cell>
          <cell r="U81">
            <v>0.74916802471482513</v>
          </cell>
          <cell r="V81">
            <v>0.76716391480825796</v>
          </cell>
          <cell r="W81">
            <v>0.78450935104289166</v>
          </cell>
          <cell r="X81">
            <v>0.80122784379916523</v>
          </cell>
          <cell r="Y81">
            <v>0.81734205368473023</v>
          </cell>
          <cell r="Z81">
            <v>0.83287382224912987</v>
          </cell>
          <cell r="AA81">
            <v>0.84784420158831075</v>
          </cell>
          <cell r="AB81">
            <v>0.86227348287908701</v>
          </cell>
          <cell r="AC81">
            <v>0.87618122388224529</v>
          </cell>
          <cell r="AD81">
            <v>0.88958627545155422</v>
          </cell>
          <cell r="AE81">
            <v>0.90250680708462316</v>
          </cell>
          <cell r="AF81">
            <v>0.91496033155023171</v>
          </cell>
          <cell r="AG81">
            <v>0.92696372862551701</v>
          </cell>
          <cell r="AH81">
            <v>0.93853326797518954</v>
          </cell>
          <cell r="AI81">
            <v>0.94968463120378965</v>
          </cell>
          <cell r="AJ81">
            <v>0.96043293311087408</v>
          </cell>
          <cell r="AK81">
            <v>0.97079274217794365</v>
          </cell>
          <cell r="AL81">
            <v>0.980778100314878</v>
          </cell>
          <cell r="AM81">
            <v>0.99040254189264609</v>
          </cell>
          <cell r="AN81">
            <v>0.99967911208808513</v>
          </cell>
          <cell r="AO81">
            <v>1.0086203845656168</v>
          </cell>
          <cell r="AP81">
            <v>1.017238478519864</v>
          </cell>
          <cell r="AQ81">
            <v>1.0255450751022712</v>
          </cell>
          <cell r="AR81">
            <v>1.0335514332539888</v>
          </cell>
          <cell r="AS81">
            <v>1.0412684049664875</v>
          </cell>
          <cell r="AT81">
            <v>1.0487064499905832</v>
          </cell>
          <cell r="AU81">
            <v>1.390451070619747E-4</v>
          </cell>
          <cell r="AV81">
            <v>1.2431456707417965E-4</v>
          </cell>
          <cell r="AW81">
            <v>1.2292683823034167E-4</v>
          </cell>
          <cell r="AX81">
            <v>1.278920826734975E-4</v>
          </cell>
        </row>
        <row r="82">
          <cell r="A82" t="str">
            <v>Commercial-Misc. Com-Vent</v>
          </cell>
          <cell r="B82">
            <v>6.5939712021942445E-2</v>
          </cell>
          <cell r="C82">
            <v>0.12703635611115977</v>
          </cell>
          <cell r="D82">
            <v>0.17785022816718055</v>
          </cell>
          <cell r="E82">
            <v>0.22821831582017288</v>
          </cell>
          <cell r="F82">
            <v>0.27651129387799023</v>
          </cell>
          <cell r="G82">
            <v>0.31462654557168068</v>
          </cell>
          <cell r="H82">
            <v>0.34663907573081576</v>
          </cell>
          <cell r="I82">
            <v>0.38037343505219529</v>
          </cell>
          <cell r="J82">
            <v>0.40795738125677816</v>
          </cell>
          <cell r="K82">
            <v>0.4366954970186846</v>
          </cell>
          <cell r="L82">
            <v>0.46780509209221399</v>
          </cell>
          <cell r="M82">
            <v>0.51566949546804008</v>
          </cell>
          <cell r="N82">
            <v>0.54619285641774362</v>
          </cell>
          <cell r="O82">
            <v>0.57516750911789183</v>
          </cell>
          <cell r="P82">
            <v>0.59690835031736911</v>
          </cell>
          <cell r="Q82">
            <v>0.62308820203615622</v>
          </cell>
          <cell r="R82">
            <v>0.64950817550181561</v>
          </cell>
          <cell r="S82">
            <v>0.68105715790022836</v>
          </cell>
          <cell r="T82">
            <v>0.69578807660337105</v>
          </cell>
          <cell r="U82">
            <v>0.7133090128509213</v>
          </cell>
          <cell r="V82">
            <v>0.73019666224615054</v>
          </cell>
          <cell r="W82">
            <v>0.74647391467528723</v>
          </cell>
          <cell r="X82">
            <v>0.7621628326792742</v>
          </cell>
          <cell r="Y82">
            <v>0.77728468135781603</v>
          </cell>
          <cell r="Z82">
            <v>0.79185995719255509</v>
          </cell>
          <cell r="AA82">
            <v>0.8059084158284483</v>
          </cell>
          <cell r="AB82">
            <v>0.81944909885099571</v>
          </cell>
          <cell r="AC82">
            <v>0.83250035959561985</v>
          </cell>
          <cell r="AD82">
            <v>0.84507988802417333</v>
          </cell>
          <cell r="AE82">
            <v>0.85720473470229697</v>
          </cell>
          <cell r="AF82">
            <v>0.86889133391012707</v>
          </cell>
          <cell r="AG82">
            <v>0.8801555259176741</v>
          </cell>
          <cell r="AH82">
            <v>0.89101257845506876</v>
          </cell>
          <cell r="AI82">
            <v>0.90147720740677473</v>
          </cell>
          <cell r="AJ82">
            <v>0.91156359675781662</v>
          </cell>
          <cell r="AK82">
            <v>0.92128541781906159</v>
          </cell>
          <cell r="AL82">
            <v>0.93065584775761101</v>
          </cell>
          <cell r="AM82">
            <v>0.93968758745741776</v>
          </cell>
          <cell r="AN82">
            <v>0.94839287873433964</v>
          </cell>
          <cell r="AO82">
            <v>0.95678352092896357</v>
          </cell>
          <cell r="AP82">
            <v>0.96487088689968514</v>
          </cell>
          <cell r="AQ82">
            <v>0.97266593843773008</v>
          </cell>
          <cell r="AR82">
            <v>0.98017924112500221</v>
          </cell>
          <cell r="AS82">
            <v>0.98742097865490353</v>
          </cell>
          <cell r="AT82">
            <v>0.99440096663553079</v>
          </cell>
          <cell r="AU82">
            <v>2.2280974371824414E-4</v>
          </cell>
          <cell r="AV82">
            <v>1.6892321582417935E-4</v>
          </cell>
          <cell r="AW82">
            <v>1.2698958744294941E-4</v>
          </cell>
          <cell r="AX82">
            <v>1.6518592019565403E-4</v>
          </cell>
        </row>
        <row r="83">
          <cell r="A83" t="str">
            <v>Commercial-Ref.warehouse-AirComp</v>
          </cell>
          <cell r="B83">
            <v>6.6058323997044838E-2</v>
          </cell>
          <cell r="C83">
            <v>0.12738400113463311</v>
          </cell>
          <cell r="D83">
            <v>0.17876467669680302</v>
          </cell>
          <cell r="E83">
            <v>0.22967001675573503</v>
          </cell>
          <cell r="F83">
            <v>0.2778413171888014</v>
          </cell>
          <cell r="G83">
            <v>0.31650469418706989</v>
          </cell>
          <cell r="H83">
            <v>0.34821719355600583</v>
          </cell>
          <cell r="I83">
            <v>0.38270368649322289</v>
          </cell>
          <cell r="J83">
            <v>0.41051839559156261</v>
          </cell>
          <cell r="K83">
            <v>0.43924222542035696</v>
          </cell>
          <cell r="L83">
            <v>0.47007211143982802</v>
          </cell>
          <cell r="M83">
            <v>0.51901080906001096</v>
          </cell>
          <cell r="N83">
            <v>0.54906996666086605</v>
          </cell>
          <cell r="O83">
            <v>0.57853681070395846</v>
          </cell>
          <cell r="P83">
            <v>0.60062618050849736</v>
          </cell>
          <cell r="Q83">
            <v>0.62648623567896666</v>
          </cell>
          <cell r="R83">
            <v>0.652380812190273</v>
          </cell>
          <cell r="S83">
            <v>0.68313065779185145</v>
          </cell>
          <cell r="T83">
            <v>0.69795403659012112</v>
          </cell>
          <cell r="U83">
            <v>0.71538928939103497</v>
          </cell>
          <cell r="V83">
            <v>0.73219435233167485</v>
          </cell>
          <cell r="W83">
            <v>0.74839200335879774</v>
          </cell>
          <cell r="X83">
            <v>0.7640041971198801</v>
          </cell>
          <cell r="Y83">
            <v>0.77905209472092318</v>
          </cell>
          <cell r="Z83">
            <v>0.79355609240867564</v>
          </cell>
          <cell r="AA83">
            <v>0.80753584921614785</v>
          </cell>
          <cell r="AB83">
            <v>0.82101031360889221</v>
          </cell>
          <cell r="AC83">
            <v>0.83399774916816383</v>
          </cell>
          <cell r="AD83">
            <v>0.84651575934577483</v>
          </cell>
          <cell r="AE83">
            <v>0.85858131132419557</v>
          </cell>
          <cell r="AF83">
            <v>0.87021075901423917</v>
          </cell>
          <cell r="AG83">
            <v>0.88141986522151028</v>
          </cell>
          <cell r="AH83">
            <v>0.89222382301165115</v>
          </cell>
          <cell r="AI83">
            <v>0.90263727630335333</v>
          </cell>
          <cell r="AJ83">
            <v>0.91267433971704193</v>
          </cell>
          <cell r="AK83">
            <v>0.92234861770613918</v>
          </cell>
          <cell r="AL83">
            <v>0.93167322299683564</v>
          </cell>
          <cell r="AM83">
            <v>0.94066079436136241</v>
          </cell>
          <cell r="AN83">
            <v>0.94932351374885804</v>
          </cell>
          <cell r="AO83">
            <v>0.95767312279704653</v>
          </cell>
          <cell r="AP83">
            <v>0.96572093874710763</v>
          </cell>
          <cell r="AQ83">
            <v>0.97347786978331119</v>
          </cell>
          <cell r="AR83">
            <v>0.98095442981820624</v>
          </cell>
          <cell r="AS83">
            <v>0.9881607527434062</v>
          </cell>
          <cell r="AT83">
            <v>0.99510660616528579</v>
          </cell>
          <cell r="AU83">
            <v>1.6341083392035216E-4</v>
          </cell>
          <cell r="AV83">
            <v>1.6120175132527947E-4</v>
          </cell>
          <cell r="AW83">
            <v>1.1396691843401641E-4</v>
          </cell>
          <cell r="AX83">
            <v>1.4798546908423305E-4</v>
          </cell>
        </row>
        <row r="84">
          <cell r="A84" t="str">
            <v>Commercial-Ref.warehouse-Cook</v>
          </cell>
          <cell r="B84">
            <v>6.262056905639532E-2</v>
          </cell>
          <cell r="C84">
            <v>0.12043908684751142</v>
          </cell>
          <cell r="D84">
            <v>0.16837803852609726</v>
          </cell>
          <cell r="E84">
            <v>0.21600582826506609</v>
          </cell>
          <cell r="F84">
            <v>0.26161738360580478</v>
          </cell>
          <cell r="G84">
            <v>0.29740416914401618</v>
          </cell>
          <cell r="H84">
            <v>0.32726394347606441</v>
          </cell>
          <cell r="I84">
            <v>0.35901070336771523</v>
          </cell>
          <cell r="J84">
            <v>0.38452146229384665</v>
          </cell>
          <cell r="K84">
            <v>0.41125972114248321</v>
          </cell>
          <cell r="L84">
            <v>0.44106335518402184</v>
          </cell>
          <cell r="M84">
            <v>0.4882023526852467</v>
          </cell>
          <cell r="N84">
            <v>0.51721049394480834</v>
          </cell>
          <cell r="O84">
            <v>0.5449569525081619</v>
          </cell>
          <cell r="P84">
            <v>0.56529987251622171</v>
          </cell>
          <cell r="Q84">
            <v>0.58991914570379755</v>
          </cell>
          <cell r="R84">
            <v>0.61485633478102653</v>
          </cell>
          <cell r="S84">
            <v>0.64527383908282654</v>
          </cell>
          <cell r="T84">
            <v>0.65854335547386211</v>
          </cell>
          <cell r="U84">
            <v>0.67453668086120955</v>
          </cell>
          <cell r="V84">
            <v>0.68995193424660484</v>
          </cell>
          <cell r="W84">
            <v>0.70481000979879305</v>
          </cell>
          <cell r="X84">
            <v>0.719131046475601</v>
          </cell>
          <cell r="Y84">
            <v>0.73293445532071699</v>
          </cell>
          <cell r="Z84">
            <v>0.74623894577384076</v>
          </cell>
          <cell r="AA84">
            <v>0.75906255102986386</v>
          </cell>
          <cell r="AB84">
            <v>0.77142265248145236</v>
          </cell>
          <cell r="AC84">
            <v>0.78333600327816399</v>
          </cell>
          <cell r="AD84">
            <v>0.79481875103403077</v>
          </cell>
          <cell r="AE84">
            <v>0.80588645971438411</v>
          </cell>
          <cell r="AF84">
            <v>0.81655413073159233</v>
          </cell>
          <cell r="AG84">
            <v>0.82683622327829909</v>
          </cell>
          <cell r="AH84">
            <v>0.83674667392572721</v>
          </cell>
          <cell r="AI84">
            <v>0.84629891551360981</v>
          </cell>
          <cell r="AJ84">
            <v>0.855505895357352</v>
          </cell>
          <cell r="AK84">
            <v>0.86438009279710348</v>
          </cell>
          <cell r="AL84">
            <v>0.87293353611252666</v>
          </cell>
          <cell r="AM84">
            <v>0.88117781882618751</v>
          </cell>
          <cell r="AN84">
            <v>0.88912411541766789</v>
          </cell>
          <cell r="AO84">
            <v>0.89678319646969717</v>
          </cell>
          <cell r="AP84">
            <v>0.90416544326683357</v>
          </cell>
          <cell r="AQ84">
            <v>0.91128086186648338</v>
          </cell>
          <cell r="AR84">
            <v>0.91813909666132676</v>
          </cell>
          <cell r="AS84">
            <v>0.92474944345153676</v>
          </cell>
          <cell r="AT84">
            <v>0.93112086204451061</v>
          </cell>
          <cell r="AU84">
            <v>1.9289307238068432E-4</v>
          </cell>
          <cell r="AV84">
            <v>2.5570887373760343E-4</v>
          </cell>
          <cell r="AW84">
            <v>1.1405609257053584E-4</v>
          </cell>
          <cell r="AX84">
            <v>1.918616471812129E-4</v>
          </cell>
        </row>
        <row r="85">
          <cell r="A85" t="str">
            <v>Commercial-Ref.warehouse-Cool</v>
          </cell>
          <cell r="B85">
            <v>6.7673874271993631E-2</v>
          </cell>
          <cell r="C85">
            <v>0.13044979732241843</v>
          </cell>
          <cell r="D85">
            <v>0.18175719482878425</v>
          </cell>
          <cell r="E85">
            <v>0.23333938966222592</v>
          </cell>
          <cell r="F85">
            <v>0.28316755905459245</v>
          </cell>
          <cell r="G85">
            <v>0.32352643661103209</v>
          </cell>
          <cell r="H85">
            <v>0.35498184324295068</v>
          </cell>
          <cell r="I85">
            <v>0.38937689973131767</v>
          </cell>
          <cell r="J85">
            <v>0.41858586244099782</v>
          </cell>
          <cell r="K85">
            <v>0.44936099703870624</v>
          </cell>
          <cell r="L85">
            <v>0.48152193800306231</v>
          </cell>
          <cell r="M85">
            <v>0.52728880296214065</v>
          </cell>
          <cell r="N85">
            <v>0.55928455256206855</v>
          </cell>
          <cell r="O85">
            <v>0.58800974592432897</v>
          </cell>
          <cell r="P85">
            <v>0.6109311189214115</v>
          </cell>
          <cell r="Q85">
            <v>0.63978396052889352</v>
          </cell>
          <cell r="R85">
            <v>0.66892871293633416</v>
          </cell>
          <cell r="S85">
            <v>0.70152853164360152</v>
          </cell>
          <cell r="T85">
            <v>0.71727939196396606</v>
          </cell>
          <cell r="U85">
            <v>0.73740502387084739</v>
          </cell>
          <cell r="V85">
            <v>0.75680322329916661</v>
          </cell>
          <cell r="W85">
            <v>0.775500282989113</v>
          </cell>
          <cell r="X85">
            <v>0.79352154534086849</v>
          </cell>
          <cell r="Y85">
            <v>0.81089143676424758</v>
          </cell>
          <cell r="Z85">
            <v>0.82763350078678133</v>
          </cell>
          <cell r="AA85">
            <v>0.84377042996512708</v>
          </cell>
          <cell r="AB85">
            <v>0.85932409664305076</v>
          </cell>
          <cell r="AC85">
            <v>0.87431558259767606</v>
          </cell>
          <cell r="AD85">
            <v>0.88876520761418243</v>
          </cell>
          <cell r="AE85">
            <v>0.90269255702768225</v>
          </cell>
          <cell r="AF85">
            <v>0.91611650826961011</v>
          </cell>
          <cell r="AG85">
            <v>0.92905525645460063</v>
          </cell>
          <cell r="AH85">
            <v>0.94152633904254335</v>
          </cell>
          <cell r="AI85">
            <v>0.95354665960923501</v>
          </cell>
          <cell r="AJ85">
            <v>0.96513251075785356</v>
          </cell>
          <cell r="AK85">
            <v>0.97629959620230533</v>
          </cell>
          <cell r="AL85">
            <v>0.98706305205237921</v>
          </cell>
          <cell r="AM85">
            <v>0.99743746732955874</v>
          </cell>
          <cell r="AN85">
            <v>1.0074369037412982</v>
          </cell>
          <cell r="AO85">
            <v>1.0170749147405651</v>
          </cell>
          <cell r="AP85">
            <v>1.0263645638964849</v>
          </cell>
          <cell r="AQ85">
            <v>1.035318442600986</v>
          </cell>
          <cell r="AR85">
            <v>1.0439486871354449</v>
          </cell>
          <cell r="AS85">
            <v>1.0522669951204655</v>
          </cell>
          <cell r="AT85">
            <v>1.0602846413710878</v>
          </cell>
          <cell r="AU85">
            <v>7.0245930692180991E-4</v>
          </cell>
          <cell r="AV85">
            <v>1.0682428546715528E-4</v>
          </cell>
          <cell r="AW85">
            <v>6.459011638071388E-5</v>
          </cell>
          <cell r="AX85">
            <v>1.9183660333510488E-4</v>
          </cell>
        </row>
        <row r="86">
          <cell r="A86" t="str">
            <v>Commercial-Ref.warehouse-ExtLight</v>
          </cell>
          <cell r="B86">
            <v>8.420297871970106E-2</v>
          </cell>
          <cell r="C86">
            <v>0.16320148363712089</v>
          </cell>
          <cell r="D86">
            <v>0.23144773557548107</v>
          </cell>
          <cell r="E86">
            <v>0.2982301322286372</v>
          </cell>
          <cell r="F86">
            <v>0.36199863597593918</v>
          </cell>
          <cell r="G86">
            <v>0.41457503854349054</v>
          </cell>
          <cell r="H86">
            <v>0.46093879643968594</v>
          </cell>
          <cell r="I86">
            <v>0.50854130027263444</v>
          </cell>
          <cell r="J86">
            <v>0.54901807465642005</v>
          </cell>
          <cell r="K86">
            <v>0.58990828281422636</v>
          </cell>
          <cell r="L86">
            <v>0.63138096450989067</v>
          </cell>
          <cell r="M86">
            <v>0.68961338938640326</v>
          </cell>
          <cell r="N86">
            <v>0.73047339776511522</v>
          </cell>
          <cell r="O86">
            <v>0.7701110172379011</v>
          </cell>
          <cell r="P86">
            <v>0.8017676833920182</v>
          </cell>
          <cell r="Q86">
            <v>0.83718117464106645</v>
          </cell>
          <cell r="R86">
            <v>0.87212106290069813</v>
          </cell>
          <cell r="S86">
            <v>0.91179552190257551</v>
          </cell>
          <cell r="T86">
            <v>0.93564345864277343</v>
          </cell>
          <cell r="U86">
            <v>0.96143376690834814</v>
          </cell>
          <cell r="V86">
            <v>0.98629189535709483</v>
          </cell>
          <cell r="W86">
            <v>1.0102515372354053</v>
          </cell>
          <cell r="X86">
            <v>1.0333451679614871</v>
          </cell>
          <cell r="Y86">
            <v>1.055604089143253</v>
          </cell>
          <cell r="Z86">
            <v>1.0770584710051958</v>
          </cell>
          <cell r="AA86">
            <v>1.0977373932817671</v>
          </cell>
          <cell r="AB86">
            <v>1.1176688846326797</v>
          </cell>
          <cell r="AC86">
            <v>1.1368799606335589</v>
          </cell>
          <cell r="AD86">
            <v>1.1553966603934429</v>
          </cell>
          <cell r="AE86">
            <v>1.1732440818487522</v>
          </cell>
          <cell r="AF86">
            <v>1.1904464157815806</v>
          </cell>
          <cell r="AG86">
            <v>1.2070269786084034</v>
          </cell>
          <cell r="AH86">
            <v>1.223008243983654</v>
          </cell>
          <cell r="AI86">
            <v>1.2384118732610041</v>
          </cell>
          <cell r="AJ86">
            <v>1.2532587448536303</v>
          </cell>
          <cell r="AK86">
            <v>1.2675689825332708</v>
          </cell>
          <cell r="AL86">
            <v>1.281361982706418</v>
          </cell>
          <cell r="AM86">
            <v>1.2946564407046317</v>
          </cell>
          <cell r="AN86">
            <v>1.3074703761245972</v>
          </cell>
          <cell r="AO86">
            <v>1.3198211572522744</v>
          </cell>
          <cell r="AP86">
            <v>1.331725524604253</v>
          </cell>
          <cell r="AQ86">
            <v>1.3431996136182076</v>
          </cell>
          <cell r="AR86">
            <v>1.3542589765232245</v>
          </cell>
          <cell r="AS86">
            <v>1.3649186034196263</v>
          </cell>
          <cell r="AT86">
            <v>1.375192942596881</v>
          </cell>
          <cell r="AU86">
            <v>6.2635757785756141E-5</v>
          </cell>
          <cell r="AV86">
            <v>7.0100366428960115E-5</v>
          </cell>
          <cell r="AW86">
            <v>2.5150185683742166E-4</v>
          </cell>
          <cell r="AX86">
            <v>2.4093216052278876E-4</v>
          </cell>
        </row>
        <row r="87">
          <cell r="A87" t="str">
            <v>Commercial-Ref.warehouse-Heat</v>
          </cell>
          <cell r="B87">
            <v>6.7098534163701512E-2</v>
          </cell>
          <cell r="C87">
            <v>0.12845306185964242</v>
          </cell>
          <cell r="D87">
            <v>0.18161205856526233</v>
          </cell>
          <cell r="E87">
            <v>0.23352132978778173</v>
          </cell>
          <cell r="F87">
            <v>0.2837617837975962</v>
          </cell>
          <cell r="G87">
            <v>0.32182395700130206</v>
          </cell>
          <cell r="H87">
            <v>0.35889702103822391</v>
          </cell>
          <cell r="I87">
            <v>0.3947314121205156</v>
          </cell>
          <cell r="J87">
            <v>0.4228467910904139</v>
          </cell>
          <cell r="K87">
            <v>0.4523462219485474</v>
          </cell>
          <cell r="L87">
            <v>0.48449533810884554</v>
          </cell>
          <cell r="M87">
            <v>0.54430447469096577</v>
          </cell>
          <cell r="N87">
            <v>0.57927966013522181</v>
          </cell>
          <cell r="O87">
            <v>0.61297090498884721</v>
          </cell>
          <cell r="P87">
            <v>0.63628650181570412</v>
          </cell>
          <cell r="Q87">
            <v>0.66205088304476911</v>
          </cell>
          <cell r="R87">
            <v>0.68812592284795393</v>
          </cell>
          <cell r="S87">
            <v>0.72594975127810468</v>
          </cell>
          <cell r="T87">
            <v>0.74125399309753315</v>
          </cell>
          <cell r="U87">
            <v>0.7573928081910587</v>
          </cell>
          <cell r="V87">
            <v>0.77294829261855313</v>
          </cell>
          <cell r="W87">
            <v>0.7879415306209574</v>
          </cell>
          <cell r="X87">
            <v>0.80239284435821467</v>
          </cell>
          <cell r="Y87">
            <v>0.81632182145436605</v>
          </cell>
          <cell r="Z87">
            <v>0.82974734154704222</v>
          </cell>
          <cell r="AA87">
            <v>0.8426876018773326</v>
          </cell>
          <cell r="AB87">
            <v>0.85516014195472079</v>
          </cell>
          <cell r="AC87">
            <v>0.8671818673305165</v>
          </cell>
          <cell r="AD87">
            <v>0.87876907251200653</v>
          </cell>
          <cell r="AE87">
            <v>0.88993746304838239</v>
          </cell>
          <cell r="AF87">
            <v>0.90070217681838316</v>
          </cell>
          <cell r="AG87">
            <v>0.91107780454850462</v>
          </cell>
          <cell r="AH87">
            <v>0.9210784095895852</v>
          </cell>
          <cell r="AI87">
            <v>0.93071754697857889</v>
          </cell>
          <cell r="AJ87">
            <v>0.94000828181134388</v>
          </cell>
          <cell r="AK87">
            <v>0.94896320695135805</v>
          </cell>
          <cell r="AL87">
            <v>0.9575944600983598</v>
          </cell>
          <cell r="AM87">
            <v>0.96591374024004817</v>
          </cell>
          <cell r="AN87">
            <v>0.97393232350914549</v>
          </cell>
          <cell r="AO87">
            <v>0.98166107846731132</v>
          </cell>
          <cell r="AP87">
            <v>0.989110480836628</v>
          </cell>
          <cell r="AQ87">
            <v>0.99629062769861987</v>
          </cell>
          <cell r="AR87">
            <v>1.0032112511800579</v>
          </cell>
          <cell r="AS87">
            <v>1.0098817316440949</v>
          </cell>
          <cell r="AT87">
            <v>1.0163111104046121</v>
          </cell>
          <cell r="AU87">
            <v>2.7132691684528254E-6</v>
          </cell>
          <cell r="AV87">
            <v>1.0399133898317814E-3</v>
          </cell>
          <cell r="AW87">
            <v>3.7272184272296727E-4</v>
          </cell>
          <cell r="AX87">
            <v>3.8687663618475199E-4</v>
          </cell>
        </row>
        <row r="88">
          <cell r="A88" t="str">
            <v>Commercial-Ref.warehouse-HotWater</v>
          </cell>
          <cell r="B88">
            <v>6.5033402038908436E-2</v>
          </cell>
          <cell r="C88">
            <v>0.12510883381663199</v>
          </cell>
          <cell r="D88">
            <v>0.17530215333110075</v>
          </cell>
          <cell r="E88">
            <v>0.22496085278734465</v>
          </cell>
          <cell r="F88">
            <v>0.27255600232584953</v>
          </cell>
          <cell r="G88">
            <v>0.3098597473094723</v>
          </cell>
          <cell r="H88">
            <v>0.34193098661130011</v>
          </cell>
          <cell r="I88">
            <v>0.3752251323921087</v>
          </cell>
          <cell r="J88">
            <v>0.4023045463473589</v>
          </cell>
          <cell r="K88">
            <v>0.43045480240585648</v>
          </cell>
          <cell r="L88">
            <v>0.46192527616555423</v>
          </cell>
          <cell r="M88">
            <v>0.51094986180003654</v>
          </cell>
          <cell r="N88">
            <v>0.54091146385339739</v>
          </cell>
          <cell r="O88">
            <v>0.56984705335330377</v>
          </cell>
          <cell r="P88">
            <v>0.59130590559310114</v>
          </cell>
          <cell r="Q88">
            <v>0.61678192587705383</v>
          </cell>
          <cell r="R88">
            <v>0.64250934760688572</v>
          </cell>
          <cell r="S88">
            <v>0.67374125715748789</v>
          </cell>
          <cell r="T88">
            <v>0.68808528333996011</v>
          </cell>
          <cell r="U88">
            <v>0.70483835957273788</v>
          </cell>
          <cell r="V88">
            <v>0.72098590292963205</v>
          </cell>
          <cell r="W88">
            <v>0.73654980014109617</v>
          </cell>
          <cell r="X88">
            <v>0.75155114685094127</v>
          </cell>
          <cell r="Y88">
            <v>0.76601027620982798</v>
          </cell>
          <cell r="Z88">
            <v>0.77994678643526116</v>
          </cell>
          <cell r="AA88">
            <v>0.79337956737543747</v>
          </cell>
          <cell r="AB88">
            <v>0.80632682611295692</v>
          </cell>
          <cell r="AC88">
            <v>0.81880611164309636</v>
          </cell>
          <cell r="AD88">
            <v>0.83083433866009782</v>
          </cell>
          <cell r="AE88">
            <v>0.84242781048371407</v>
          </cell>
          <cell r="AF88">
            <v>0.85360224115707883</v>
          </cell>
          <cell r="AG88">
            <v>0.86437277674586421</v>
          </cell>
          <cell r="AH88">
            <v>0.87475401586758517</v>
          </cell>
          <cell r="AI88">
            <v>0.88476002947888222</v>
          </cell>
          <cell r="AJ88">
            <v>0.89440437994760258</v>
          </cell>
          <cell r="AK88">
            <v>0.90370013943552574</v>
          </cell>
          <cell r="AL88">
            <v>0.91265990761665627</v>
          </cell>
          <cell r="AM88">
            <v>0.92129582875509564</v>
          </cell>
          <cell r="AN88">
            <v>0.92961960816563949</v>
          </cell>
          <cell r="AO88">
            <v>0.93764252807941662</v>
          </cell>
          <cell r="AP88">
            <v>0.94537546293606933</v>
          </cell>
          <cell r="AQ88">
            <v>0.95282889412320448</v>
          </cell>
          <cell r="AR88">
            <v>0.96001292418309392</v>
          </cell>
          <cell r="AS88">
            <v>0.96693729050587884</v>
          </cell>
          <cell r="AT88">
            <v>0.97361137852783997</v>
          </cell>
          <cell r="AU88">
            <v>1.5706769772805274E-4</v>
          </cell>
          <cell r="AV88">
            <v>2.2819769219495356E-4</v>
          </cell>
          <cell r="AW88">
            <v>1.3985553232487291E-4</v>
          </cell>
          <cell r="AX88">
            <v>1.9971423898823559E-4</v>
          </cell>
        </row>
        <row r="89">
          <cell r="A89" t="str">
            <v>Ref.warehouse-IntLight</v>
          </cell>
          <cell r="B89">
            <v>6.6017714557439169E-2</v>
          </cell>
          <cell r="C89">
            <v>0.12715400905238344</v>
          </cell>
          <cell r="D89">
            <v>0.17821347605611892</v>
          </cell>
          <cell r="E89">
            <v>0.22879767119055347</v>
          </cell>
          <cell r="F89">
            <v>0.27726101931476077</v>
          </cell>
          <cell r="G89">
            <v>0.31566694048590804</v>
          </cell>
          <cell r="H89">
            <v>0.34812303436615821</v>
          </cell>
          <cell r="I89">
            <v>0.38230405701153569</v>
          </cell>
          <cell r="J89">
            <v>0.41019003556903538</v>
          </cell>
          <cell r="K89">
            <v>0.43917763274558946</v>
          </cell>
          <cell r="L89">
            <v>0.47096472265048223</v>
          </cell>
          <cell r="M89">
            <v>0.51981668700482431</v>
          </cell>
          <cell r="N89">
            <v>0.55071297821192311</v>
          </cell>
          <cell r="O89">
            <v>0.58027031788433447</v>
          </cell>
          <cell r="P89">
            <v>0.60239162094026444</v>
          </cell>
          <cell r="Q89">
            <v>0.62876294029822544</v>
          </cell>
          <cell r="R89">
            <v>0.65536130930962389</v>
          </cell>
          <cell r="S89">
            <v>0.68728453268970302</v>
          </cell>
          <cell r="T89">
            <v>0.70222308608123141</v>
          </cell>
          <cell r="U89">
            <v>0.71979728508092444</v>
          </cell>
          <cell r="V89">
            <v>0.73673627206858028</v>
          </cell>
          <cell r="W89">
            <v>0.75306300651451363</v>
          </cell>
          <cell r="X89">
            <v>0.76879961802866659</v>
          </cell>
          <cell r="Y89">
            <v>0.78396743635556043</v>
          </cell>
          <cell r="Z89">
            <v>0.79858702028509709</v>
          </cell>
          <cell r="AA89">
            <v>0.81267818551838533</v>
          </cell>
          <cell r="AB89">
            <v>0.82626003152637395</v>
          </cell>
          <cell r="AC89">
            <v>0.83935096743768811</v>
          </cell>
          <cell r="AD89">
            <v>0.85196873699076237</v>
          </cell>
          <cell r="AE89">
            <v>0.86413044258408667</v>
          </cell>
          <cell r="AF89">
            <v>0.87585256845717052</v>
          </cell>
          <cell r="AG89">
            <v>0.8871510030336367</v>
          </cell>
          <cell r="AH89">
            <v>0.89804106045673682</v>
          </cell>
          <cell r="AI89">
            <v>0.90853750134647182</v>
          </cell>
          <cell r="AJ89">
            <v>0.91865455280645725</v>
          </cell>
          <cell r="AK89">
            <v>0.92840592770764818</v>
          </cell>
          <cell r="AL89">
            <v>0.93780484327506097</v>
          </cell>
          <cell r="AM89">
            <v>0.94686403900268801</v>
          </cell>
          <cell r="AN89">
            <v>0.95559579392088245</v>
          </cell>
          <cell r="AO89">
            <v>0.96401194323962403</v>
          </cell>
          <cell r="AP89">
            <v>0.97212389439021851</v>
          </cell>
          <cell r="AQ89">
            <v>0.97994264248717711</v>
          </cell>
          <cell r="AR89">
            <v>0.98747878523123345</v>
          </cell>
          <cell r="AS89">
            <v>0.99474253727369732</v>
          </cell>
          <cell r="AT89">
            <v>1.0017437440616146</v>
          </cell>
          <cell r="AU89">
            <v>1.8445544992573559E-4</v>
          </cell>
          <cell r="AV89">
            <v>2.0510294416453689E-4</v>
          </cell>
          <cell r="AW89">
            <v>1.383826311212033E-4</v>
          </cell>
          <cell r="AX89">
            <v>1.8682252266444266E-4</v>
          </cell>
        </row>
        <row r="90">
          <cell r="A90" t="str">
            <v>Commercial-Ref.warehouse-Misc</v>
          </cell>
          <cell r="B90">
            <v>6.6896649487245094E-2</v>
          </cell>
          <cell r="C90">
            <v>0.12890124245069817</v>
          </cell>
          <cell r="D90">
            <v>0.18076396007622081</v>
          </cell>
          <cell r="E90">
            <v>0.23212948043145321</v>
          </cell>
          <cell r="F90">
            <v>0.28128223235116306</v>
          </cell>
          <cell r="G90">
            <v>0.3203758150809608</v>
          </cell>
          <cell r="H90">
            <v>0.35334472084029589</v>
          </cell>
          <cell r="I90">
            <v>0.38814499752949105</v>
          </cell>
          <cell r="J90">
            <v>0.41661787021119134</v>
          </cell>
          <cell r="K90">
            <v>0.44615848909858902</v>
          </cell>
          <cell r="L90">
            <v>0.47819494814159297</v>
          </cell>
          <cell r="M90">
            <v>0.5273495335012649</v>
          </cell>
          <cell r="N90">
            <v>0.558633035444976</v>
          </cell>
          <cell r="O90">
            <v>0.58859013344508593</v>
          </cell>
          <cell r="P90">
            <v>0.61114571139213114</v>
          </cell>
          <cell r="Q90">
            <v>0.6379119916683238</v>
          </cell>
          <cell r="R90">
            <v>0.66484111532151779</v>
          </cell>
          <cell r="S90">
            <v>0.69702853217909744</v>
          </cell>
          <cell r="T90">
            <v>0.71239015088690738</v>
          </cell>
          <cell r="U90">
            <v>0.73039592702854861</v>
          </cell>
          <cell r="V90">
            <v>0.74775089198434741</v>
          </cell>
          <cell r="W90">
            <v>0.76447856905017764</v>
          </cell>
          <cell r="X90">
            <v>0.78060163128230309</v>
          </cell>
          <cell r="Y90">
            <v>0.79614193222892971</v>
          </cell>
          <cell r="Z90">
            <v>0.81112053555097996</v>
          </cell>
          <cell r="AA90">
            <v>0.8255577435722331</v>
          </cell>
          <cell r="AB90">
            <v>0.83947312479753711</v>
          </cell>
          <cell r="AC90">
            <v>0.85288554043638443</v>
          </cell>
          <cell r="AD90">
            <v>0.86581316996780366</v>
          </cell>
          <cell r="AE90">
            <v>0.87827353578121969</v>
          </cell>
          <cell r="AF90">
            <v>0.890283526926681</v>
          </cell>
          <cell r="AG90">
            <v>0.9018594220066436</v>
          </cell>
          <cell r="AH90">
            <v>0.91301691124034245</v>
          </cell>
          <cell r="AI90">
            <v>0.92377111773065468</v>
          </cell>
          <cell r="AJ90">
            <v>0.93413661796228098</v>
          </cell>
          <cell r="AK90">
            <v>0.94412746155902916</v>
          </cell>
          <cell r="AL90">
            <v>0.95375719032697936</v>
          </cell>
          <cell r="AM90">
            <v>0.96303885660934085</v>
          </cell>
          <cell r="AN90">
            <v>0.97198504097788196</v>
          </cell>
          <cell r="AO90">
            <v>0.98060786928490962</v>
          </cell>
          <cell r="AP90">
            <v>0.98891902909891205</v>
          </cell>
          <cell r="AQ90">
            <v>0.99692978554614364</v>
          </cell>
          <cell r="AR90">
            <v>1.0046509965796198</v>
          </cell>
          <cell r="AS90">
            <v>1.0120931276962233</v>
          </cell>
          <cell r="AT90">
            <v>1.019266266121865</v>
          </cell>
          <cell r="AU90">
            <v>1.7712598491925746E-4</v>
          </cell>
          <cell r="AV90">
            <v>1.7436037887819111E-4</v>
          </cell>
          <cell r="AW90">
            <v>1.3215088983997703E-4</v>
          </cell>
          <cell r="AX90">
            <v>1.7083655984606594E-4</v>
          </cell>
        </row>
        <row r="91">
          <cell r="A91" t="str">
            <v>Commercial-Ref.warehouse-Motors</v>
          </cell>
          <cell r="B91">
            <v>6.6826294257573013E-2</v>
          </cell>
          <cell r="C91">
            <v>0.12876691314714678</v>
          </cell>
          <cell r="D91">
            <v>0.18053339027349027</v>
          </cell>
          <cell r="E91">
            <v>0.23181568345545167</v>
          </cell>
          <cell r="F91">
            <v>0.28092667531013465</v>
          </cell>
          <cell r="G91">
            <v>0.31998301976351706</v>
          </cell>
          <cell r="H91">
            <v>0.35287068041068537</v>
          </cell>
          <cell r="I91">
            <v>0.38761474108783089</v>
          </cell>
          <cell r="J91">
            <v>0.41604530595446354</v>
          </cell>
          <cell r="K91">
            <v>0.44555370792311982</v>
          </cell>
          <cell r="L91">
            <v>0.47760881532514743</v>
          </cell>
          <cell r="M91">
            <v>0.52670170222965829</v>
          </cell>
          <cell r="N91">
            <v>0.55800504784827254</v>
          </cell>
          <cell r="O91">
            <v>0.58791862034844122</v>
          </cell>
          <cell r="P91">
            <v>0.61043482766073209</v>
          </cell>
          <cell r="Q91">
            <v>0.6372413875317553</v>
          </cell>
          <cell r="R91">
            <v>0.66422972705865713</v>
          </cell>
          <cell r="S91">
            <v>0.69645191502702941</v>
          </cell>
          <cell r="T91">
            <v>0.71177662856119972</v>
          </cell>
          <cell r="U91">
            <v>0.72979153934663987</v>
          </cell>
          <cell r="V91">
            <v>0.74715530877838932</v>
          </cell>
          <cell r="W91">
            <v>0.76389147208609964</v>
          </cell>
          <cell r="X91">
            <v>0.78002271382847099</v>
          </cell>
          <cell r="Y91">
            <v>0.79557089864039521</v>
          </cell>
          <cell r="Z91">
            <v>0.81055710086875599</v>
          </cell>
          <cell r="AA91">
            <v>0.82500163313705532</v>
          </cell>
          <cell r="AB91">
            <v>0.83892407387758516</v>
          </cell>
          <cell r="AC91">
            <v>0.85234329386845675</v>
          </cell>
          <cell r="AD91">
            <v>0.86527748181146591</v>
          </cell>
          <cell r="AE91">
            <v>0.8777441689854506</v>
          </cell>
          <cell r="AF91">
            <v>0.8897602530085682</v>
          </cell>
          <cell r="AG91">
            <v>0.90134202074169378</v>
          </cell>
          <cell r="AH91">
            <v>0.91250517036398349</v>
          </cell>
          <cell r="AI91">
            <v>0.92326483265052772</v>
          </cell>
          <cell r="AJ91">
            <v>0.93363559148093189</v>
          </cell>
          <cell r="AK91">
            <v>0.94363150360662251</v>
          </cell>
          <cell r="AL91">
            <v>0.95326611770367364</v>
          </cell>
          <cell r="AM91">
            <v>0.96255249273697596</v>
          </cell>
          <cell r="AN91">
            <v>0.97150321566064091</v>
          </cell>
          <cell r="AO91">
            <v>0.98013041847863125</v>
          </cell>
          <cell r="AP91">
            <v>0.98844579468874261</v>
          </cell>
          <cell r="AQ91">
            <v>0.99646061513222339</v>
          </cell>
          <cell r="AR91">
            <v>1.0041857432705177</v>
          </cell>
          <cell r="AS91">
            <v>1.0116316499098379</v>
          </cell>
          <cell r="AT91">
            <v>1.0188084273935198</v>
          </cell>
          <cell r="AU91">
            <v>1.8718940555118024E-4</v>
          </cell>
          <cell r="AV91">
            <v>1.7528183525428176E-4</v>
          </cell>
          <cell r="AW91">
            <v>1.2387162132654339E-4</v>
          </cell>
          <cell r="AX91">
            <v>1.722103770589456E-4</v>
          </cell>
        </row>
        <row r="92">
          <cell r="A92" t="str">
            <v>Commercial-Ref.warehouse-OffEquip</v>
          </cell>
          <cell r="B92">
            <v>6.4609960527283544E-2</v>
          </cell>
          <cell r="C92">
            <v>0.12439345901430324</v>
          </cell>
          <cell r="D92">
            <v>0.1741633446579221</v>
          </cell>
          <cell r="E92">
            <v>0.2235242361693433</v>
          </cell>
          <cell r="F92">
            <v>0.27081049786269551</v>
          </cell>
          <cell r="G92">
            <v>0.30812676744656831</v>
          </cell>
          <cell r="H92">
            <v>0.33944509160977204</v>
          </cell>
          <cell r="I92">
            <v>0.37259151184685974</v>
          </cell>
          <cell r="J92">
            <v>0.39948100066890763</v>
          </cell>
          <cell r="K92">
            <v>0.42753140847156568</v>
          </cell>
          <cell r="L92">
            <v>0.4583604039133804</v>
          </cell>
          <cell r="M92">
            <v>0.50631340010118131</v>
          </cell>
          <cell r="N92">
            <v>0.5364507196087267</v>
          </cell>
          <cell r="O92">
            <v>0.56521154717756539</v>
          </cell>
          <cell r="P92">
            <v>0.58656152005547813</v>
          </cell>
          <cell r="Q92">
            <v>0.61220893143738664</v>
          </cell>
          <cell r="R92">
            <v>0.63811253359281628</v>
          </cell>
          <cell r="S92">
            <v>0.66939016752436531</v>
          </cell>
          <cell r="T92">
            <v>0.68364859638069109</v>
          </cell>
          <cell r="U92">
            <v>0.70060072704186815</v>
          </cell>
          <cell r="V92">
            <v>0.71694013008878588</v>
          </cell>
          <cell r="W92">
            <v>0.73268895230268261</v>
          </cell>
          <cell r="X92">
            <v>0.74786853997872749</v>
          </cell>
          <cell r="Y92">
            <v>0.7624994678592526</v>
          </cell>
          <cell r="Z92">
            <v>0.77660156702120453</v>
          </cell>
          <cell r="AA92">
            <v>0.79019395175561635</v>
          </cell>
          <cell r="AB92">
            <v>0.80329504547553099</v>
          </cell>
          <cell r="AC92">
            <v>0.81592260568749708</v>
          </cell>
          <cell r="AD92">
            <v>0.82809374806047653</v>
          </cell>
          <cell r="AE92">
            <v>0.8398249696247938</v>
          </cell>
          <cell r="AF92">
            <v>0.85113217113256956</v>
          </cell>
          <cell r="AG92">
            <v>0.86203067860994387</v>
          </cell>
          <cell r="AH92">
            <v>0.87253526413030469</v>
          </cell>
          <cell r="AI92">
            <v>0.88266016583667661</v>
          </cell>
          <cell r="AJ92">
            <v>0.8924191072404084</v>
          </cell>
          <cell r="AK92">
            <v>0.90182531582231873</v>
          </cell>
          <cell r="AL92">
            <v>0.91089154096150915</v>
          </cell>
          <cell r="AM92">
            <v>0.91963007121615081</v>
          </cell>
          <cell r="AN92">
            <v>0.92805275097966045</v>
          </cell>
          <cell r="AO92">
            <v>0.93617099653485103</v>
          </cell>
          <cell r="AP92">
            <v>0.94399581152780532</v>
          </cell>
          <cell r="AQ92">
            <v>0.95153780188246029</v>
          </cell>
          <cell r="AR92">
            <v>0.95880719017610372</v>
          </cell>
          <cell r="AS92">
            <v>0.96581382949527772</v>
          </cell>
          <cell r="AT92">
            <v>0.97256721679086755</v>
          </cell>
          <cell r="AU92">
            <v>1.949552824953571E-4</v>
          </cell>
          <cell r="AV92">
            <v>2.1939176076557487E-4</v>
          </cell>
          <cell r="AW92">
            <v>1.1685887875501066E-4</v>
          </cell>
          <cell r="AX92">
            <v>1.9046341185458004E-4</v>
          </cell>
        </row>
        <row r="93">
          <cell r="A93" t="str">
            <v>Commercial-Ref.warehouse-Process</v>
          </cell>
          <cell r="B93">
            <v>6.7966771284289643E-2</v>
          </cell>
          <cell r="C93">
            <v>0.13101627863119047</v>
          </cell>
          <cell r="D93">
            <v>0.18393040352824333</v>
          </cell>
          <cell r="E93">
            <v>0.23625729238899124</v>
          </cell>
          <cell r="F93">
            <v>0.2863251499575129</v>
          </cell>
          <cell r="G93">
            <v>0.32626910624086647</v>
          </cell>
          <cell r="H93">
            <v>0.36018183644715673</v>
          </cell>
          <cell r="I93">
            <v>0.39583583809510448</v>
          </cell>
          <cell r="J93">
            <v>0.42506188080969354</v>
          </cell>
          <cell r="K93">
            <v>0.45529795589314503</v>
          </cell>
          <cell r="L93">
            <v>0.48813074741656792</v>
          </cell>
          <cell r="M93">
            <v>0.53799488412846319</v>
          </cell>
          <cell r="N93">
            <v>0.56987636544596554</v>
          </cell>
          <cell r="O93">
            <v>0.60052765197819935</v>
          </cell>
          <cell r="P93">
            <v>0.62367763409358812</v>
          </cell>
          <cell r="Q93">
            <v>0.65098397237147387</v>
          </cell>
          <cell r="R93">
            <v>0.67844015581655404</v>
          </cell>
          <cell r="S93">
            <v>0.71109561060085258</v>
          </cell>
          <cell r="T93">
            <v>0.72696677642300811</v>
          </cell>
          <cell r="U93">
            <v>0.74539230477563156</v>
          </cell>
          <cell r="V93">
            <v>0.76315185017575027</v>
          </cell>
          <cell r="W93">
            <v>0.7802694842963469</v>
          </cell>
          <cell r="X93">
            <v>0.79676840874993371</v>
          </cell>
          <cell r="Y93">
            <v>0.8126709865365237</v>
          </cell>
          <cell r="Z93">
            <v>0.82799877235492347</v>
          </cell>
          <cell r="AA93">
            <v>0.84277254181844163</v>
          </cell>
          <cell r="AB93">
            <v>0.85701231961460334</v>
          </cell>
          <cell r="AC93">
            <v>0.87073740664704868</v>
          </cell>
          <cell r="AD93">
            <v>0.88396640619639344</v>
          </cell>
          <cell r="AE93">
            <v>0.89671724913552064</v>
          </cell>
          <cell r="AF93">
            <v>0.90900721823347486</v>
          </cell>
          <cell r="AG93">
            <v>0.92085297158090063</v>
          </cell>
          <cell r="AH93">
            <v>0.9322705651687806</v>
          </cell>
          <cell r="AI93">
            <v>0.94327547465107486</v>
          </cell>
          <cell r="AJ93">
            <v>0.95388261632075599</v>
          </cell>
          <cell r="AK93">
            <v>0.96410636732767763</v>
          </cell>
          <cell r="AL93">
            <v>0.97396058516567441</v>
          </cell>
          <cell r="AM93">
            <v>0.98345862645530957</v>
          </cell>
          <cell r="AN93">
            <v>0.99261336504772912</v>
          </cell>
          <cell r="AO93">
            <v>1.0014372094741577</v>
          </cell>
          <cell r="AP93">
            <v>1.0099421197646914</v>
          </cell>
          <cell r="AQ93">
            <v>1.0181396236591815</v>
          </cell>
          <cell r="AR93">
            <v>1.0260408322321839</v>
          </cell>
          <cell r="AS93">
            <v>1.0336564549531504</v>
          </cell>
          <cell r="AT93">
            <v>1.0409968142022743</v>
          </cell>
          <cell r="AU93">
            <v>1.467826368752867E-4</v>
          </cell>
          <cell r="AV93">
            <v>1.503270905232057E-4</v>
          </cell>
          <cell r="AW93">
            <v>1.4082776033319533E-4</v>
          </cell>
          <cell r="AX93">
            <v>1.4901936810929328E-4</v>
          </cell>
        </row>
        <row r="94">
          <cell r="A94" t="str">
            <v>C-War-Ref-All-All-All-C</v>
          </cell>
          <cell r="B94">
            <v>6.9858731939914542E-2</v>
          </cell>
          <cell r="C94">
            <v>0.13481889579585438</v>
          </cell>
          <cell r="D94">
            <v>0.18916284454560911</v>
          </cell>
          <cell r="E94">
            <v>0.24301375976679104</v>
          </cell>
          <cell r="F94">
            <v>0.29467344114719807</v>
          </cell>
          <cell r="G94">
            <v>0.33625143260776053</v>
          </cell>
          <cell r="H94">
            <v>0.3708598093381365</v>
          </cell>
          <cell r="I94">
            <v>0.40762834187796726</v>
          </cell>
          <cell r="J94">
            <v>0.43814952877971375</v>
          </cell>
          <cell r="K94">
            <v>0.4697322425835006</v>
          </cell>
          <cell r="L94">
            <v>0.50304768600619743</v>
          </cell>
          <cell r="M94">
            <v>0.55256896749405859</v>
          </cell>
          <cell r="N94">
            <v>0.5855803220189556</v>
          </cell>
          <cell r="O94">
            <v>0.61678971042212405</v>
          </cell>
          <cell r="P94">
            <v>0.64082394061769421</v>
          </cell>
          <cell r="Q94">
            <v>0.66954022723698658</v>
          </cell>
          <cell r="R94">
            <v>0.69830695609481719</v>
          </cell>
          <cell r="S94">
            <v>0.73186639254487262</v>
          </cell>
          <cell r="T94">
            <v>0.74865900552681253</v>
          </cell>
          <cell r="U94">
            <v>0.76848369723680754</v>
          </cell>
          <cell r="V94">
            <v>0.78759183382475473</v>
          </cell>
          <cell r="W94">
            <v>0.80600931487337835</v>
          </cell>
          <cell r="X94">
            <v>0.82376110383590717</v>
          </cell>
          <cell r="Y94">
            <v>0.84087126187207972</v>
          </cell>
          <cell r="Z94">
            <v>0.85736298046116155</v>
          </cell>
          <cell r="AA94">
            <v>0.87325861283618011</v>
          </cell>
          <cell r="AB94">
            <v>0.88857970428198108</v>
          </cell>
          <cell r="AC94">
            <v>0.90334702133817502</v>
          </cell>
          <cell r="AD94">
            <v>0.91758057994655451</v>
          </cell>
          <cell r="AE94">
            <v>0.93129967258113733</v>
          </cell>
          <cell r="AF94">
            <v>0.94452289439760251</v>
          </cell>
          <cell r="AG94">
            <v>0.95726816843756923</v>
          </cell>
          <cell r="AH94">
            <v>0.96955276992187422</v>
          </cell>
          <cell r="AI94">
            <v>0.98139334966578284</v>
          </cell>
          <cell r="AJ94">
            <v>0.99280595664786331</v>
          </cell>
          <cell r="AK94">
            <v>1.0038060597631215</v>
          </cell>
          <cell r="AL94">
            <v>1.0144085687898765</v>
          </cell>
          <cell r="AM94">
            <v>1.024627854598797</v>
          </cell>
          <cell r="AN94">
            <v>1.0344777686314914</v>
          </cell>
          <cell r="AO94">
            <v>1.0439716616750525</v>
          </cell>
          <cell r="AP94">
            <v>1.0531224019580028</v>
          </cell>
          <cell r="AQ94">
            <v>1.0619423925921716</v>
          </cell>
          <cell r="AR94">
            <v>1.0704435883841417</v>
          </cell>
          <cell r="AS94">
            <v>1.0786375120390526</v>
          </cell>
          <cell r="AT94">
            <v>1.0865352697787258</v>
          </cell>
          <cell r="AU94">
            <v>1.7923796258401126E-4</v>
          </cell>
          <cell r="AV94">
            <v>1.0030566772911698E-4</v>
          </cell>
          <cell r="AW94">
            <v>1.0608445882098749E-4</v>
          </cell>
          <cell r="AX94">
            <v>1.1509812611620873E-4</v>
          </cell>
        </row>
        <row r="95">
          <cell r="A95" t="str">
            <v>C-W-Ref-Vent-All-All-C</v>
          </cell>
          <cell r="B95">
            <v>6.7200590250516029E-2</v>
          </cell>
          <cell r="C95">
            <v>0.12953698867365421</v>
          </cell>
          <cell r="D95">
            <v>0.18133689876392825</v>
          </cell>
          <cell r="E95">
            <v>0.23277344999069283</v>
          </cell>
          <cell r="F95">
            <v>0.28210115858911755</v>
          </cell>
          <cell r="G95">
            <v>0.32139132830515837</v>
          </cell>
          <cell r="H95">
            <v>0.35397232530959921</v>
          </cell>
          <cell r="I95">
            <v>0.3885055107043538</v>
          </cell>
          <cell r="J95">
            <v>0.41706637335974478</v>
          </cell>
          <cell r="K95">
            <v>0.44677549980731474</v>
          </cell>
          <cell r="L95">
            <v>0.47868423376049807</v>
          </cell>
          <cell r="M95">
            <v>0.52667081196700583</v>
          </cell>
          <cell r="N95">
            <v>0.55791539449728411</v>
          </cell>
          <cell r="O95">
            <v>0.58730837244937117</v>
          </cell>
          <cell r="P95">
            <v>0.60976266666890933</v>
          </cell>
          <cell r="Q95">
            <v>0.63686203901952831</v>
          </cell>
          <cell r="R95">
            <v>0.66419100059650849</v>
          </cell>
          <cell r="S95">
            <v>0.69620553147255682</v>
          </cell>
          <cell r="T95">
            <v>0.71158151100027633</v>
          </cell>
          <cell r="U95">
            <v>0.72999693351478623</v>
          </cell>
          <cell r="V95">
            <v>0.74774673834804883</v>
          </cell>
          <cell r="W95">
            <v>0.76485498397047069</v>
          </cell>
          <cell r="X95">
            <v>0.78134485926919039</v>
          </cell>
          <cell r="Y95">
            <v>0.79723871497879983</v>
          </cell>
          <cell r="Z95">
            <v>0.81255809397601397</v>
          </cell>
          <cell r="AA95">
            <v>0.82732376047935252</v>
          </cell>
          <cell r="AB95">
            <v>0.84155572819341373</v>
          </cell>
          <cell r="AC95">
            <v>0.8552732874358826</v>
          </cell>
          <cell r="AD95">
            <v>0.86849503128404548</v>
          </cell>
          <cell r="AE95">
            <v>0.88123888077625046</v>
          </cell>
          <cell r="AF95">
            <v>0.8935221092024721</v>
          </cell>
          <cell r="AG95">
            <v>0.90536136551690261</v>
          </cell>
          <cell r="AH95">
            <v>0.91677269690430563</v>
          </cell>
          <cell r="AI95">
            <v>0.92777157053071801</v>
          </cell>
          <cell r="AJ95">
            <v>0.938372894507983</v>
          </cell>
          <cell r="AK95">
            <v>0.94859103810052747</v>
          </cell>
          <cell r="AL95">
            <v>0.95843985120177555</v>
          </cell>
          <cell r="AM95">
            <v>0.96793268310659264</v>
          </cell>
          <cell r="AN95">
            <v>0.97708240060521157</v>
          </cell>
          <cell r="AO95">
            <v>0.98590140542315741</v>
          </cell>
          <cell r="AP95">
            <v>0.99440165103081635</v>
          </cell>
          <cell r="AQ95">
            <v>1.0025946588454271</v>
          </cell>
          <cell r="AR95">
            <v>1.0104915338474618</v>
          </cell>
          <cell r="AS95">
            <v>1.0181029796325554</v>
          </cell>
          <cell r="AT95">
            <v>1.0254393129193926</v>
          </cell>
          <cell r="AU95">
            <v>2.7681287610903382E-4</v>
          </cell>
          <cell r="AV95">
            <v>1.766846253303811E-4</v>
          </cell>
          <cell r="AW95">
            <v>1.3840348401572555E-4</v>
          </cell>
          <cell r="AX95">
            <v>1.8852365610655397E-4</v>
          </cell>
        </row>
        <row r="96">
          <cell r="A96" t="str">
            <v>Commercial-Resturant-AirComp</v>
          </cell>
          <cell r="B96">
            <v>6.6947498630083035E-2</v>
          </cell>
          <cell r="C96">
            <v>0.12908503447507541</v>
          </cell>
          <cell r="D96">
            <v>0.18095527694879807</v>
          </cell>
          <cell r="E96">
            <v>0.23221787473616484</v>
          </cell>
          <cell r="F96">
            <v>0.28124752221489058</v>
          </cell>
          <cell r="G96">
            <v>0.31997874653673447</v>
          </cell>
          <cell r="H96">
            <v>0.35276338424530584</v>
          </cell>
          <cell r="I96">
            <v>0.38722596151799238</v>
          </cell>
          <cell r="J96">
            <v>0.41534693173975928</v>
          </cell>
          <cell r="K96">
            <v>0.44448772877786791</v>
          </cell>
          <cell r="L96">
            <v>0.47598325252096801</v>
          </cell>
          <cell r="M96">
            <v>0.52415592045821247</v>
          </cell>
          <cell r="N96">
            <v>0.55479675140637785</v>
          </cell>
          <cell r="O96">
            <v>0.58425138110411445</v>
          </cell>
          <cell r="P96">
            <v>0.60632770256854007</v>
          </cell>
          <cell r="Q96">
            <v>0.63268087225058478</v>
          </cell>
          <cell r="R96">
            <v>0.65918968358373675</v>
          </cell>
          <cell r="S96">
            <v>0.69068563051336562</v>
          </cell>
          <cell r="T96">
            <v>0.70579718111869005</v>
          </cell>
          <cell r="U96">
            <v>0.72348581399087397</v>
          </cell>
          <cell r="V96">
            <v>0.74053509868695477</v>
          </cell>
          <cell r="W96">
            <v>0.75696814417715297</v>
          </cell>
          <cell r="X96">
            <v>0.77280722416770564</v>
          </cell>
          <cell r="Y96">
            <v>0.78807380729112997</v>
          </cell>
          <cell r="Z96">
            <v>0.80278858620527371</v>
          </cell>
          <cell r="AA96">
            <v>0.81697150564059307</v>
          </cell>
          <cell r="AB96">
            <v>0.83064178943367195</v>
          </cell>
          <cell r="AC96">
            <v>0.84381796658362751</v>
          </cell>
          <cell r="AD96">
            <v>0.85651789636671716</v>
          </cell>
          <cell r="AE96">
            <v>0.86875879254318933</v>
          </cell>
          <cell r="AF96">
            <v>0.88055724668918645</v>
          </cell>
          <cell r="AG96">
            <v>0.89192925068532836</v>
          </cell>
          <cell r="AH96">
            <v>0.90289021839245276</v>
          </cell>
          <cell r="AI96">
            <v>0.91345500654389822</v>
          </cell>
          <cell r="AJ96">
            <v>0.92363793488264079</v>
          </cell>
          <cell r="AK96">
            <v>0.93345280557058519</v>
          </cell>
          <cell r="AL96">
            <v>0.94291292189631504</v>
          </cell>
          <cell r="AM96">
            <v>0.95203110630665699</v>
          </cell>
          <cell r="AN96">
            <v>0.96081971778650443</v>
          </cell>
          <cell r="AO96">
            <v>0.96929066861045421</v>
          </cell>
          <cell r="AP96">
            <v>0.97745544048895971</v>
          </cell>
          <cell r="AQ96">
            <v>0.98532510013089281</v>
          </cell>
          <cell r="AR96">
            <v>0.99291031424359932</v>
          </cell>
          <cell r="AS96">
            <v>1.0002213639907866</v>
          </cell>
          <cell r="AT96">
            <v>1.0072681589278345</v>
          </cell>
          <cell r="AU96">
            <v>1.751059025991708E-4</v>
          </cell>
          <cell r="AV96">
            <v>1.666879397816956E-4</v>
          </cell>
          <cell r="AW96">
            <v>1.6413489356637001E-4</v>
          </cell>
          <cell r="AX96">
            <v>1.7626411863602698E-4</v>
          </cell>
        </row>
        <row r="97">
          <cell r="A97" t="str">
            <v>Commercial-Resturant-Cook</v>
          </cell>
          <cell r="B97">
            <v>6.7084727792668608E-2</v>
          </cell>
          <cell r="C97">
            <v>0.12939375487781163</v>
          </cell>
          <cell r="D97">
            <v>0.18139954392211849</v>
          </cell>
          <cell r="E97">
            <v>0.232786444936537</v>
          </cell>
          <cell r="F97">
            <v>0.28194127308844413</v>
          </cell>
          <cell r="G97">
            <v>0.32075840260641308</v>
          </cell>
          <cell r="H97">
            <v>0.35364915302773514</v>
          </cell>
          <cell r="I97">
            <v>0.38818241881310889</v>
          </cell>
          <cell r="J97">
            <v>0.41640103628169206</v>
          </cell>
          <cell r="K97">
            <v>0.44561537225741943</v>
          </cell>
          <cell r="L97">
            <v>0.47714482069956698</v>
          </cell>
          <cell r="M97">
            <v>0.52529855943817982</v>
          </cell>
          <cell r="N97">
            <v>0.55596553939979165</v>
          </cell>
          <cell r="O97">
            <v>0.58542413946601346</v>
          </cell>
          <cell r="P97">
            <v>0.60752842763366377</v>
          </cell>
          <cell r="Q97">
            <v>0.63392332148145258</v>
          </cell>
          <cell r="R97">
            <v>0.66048556885920329</v>
          </cell>
          <cell r="S97">
            <v>0.69198110830097859</v>
          </cell>
          <cell r="T97">
            <v>0.70716825936488381</v>
          </cell>
          <cell r="U97">
            <v>0.72492002500011476</v>
          </cell>
          <cell r="V97">
            <v>0.74203016055214444</v>
          </cell>
          <cell r="W97">
            <v>0.75852185746976364</v>
          </cell>
          <cell r="X97">
            <v>0.77441746895662533</v>
          </cell>
          <cell r="Y97">
            <v>0.78973854026926305</v>
          </cell>
          <cell r="Z97">
            <v>0.8045058379199983</v>
          </cell>
          <cell r="AA97">
            <v>0.81873937782432149</v>
          </cell>
          <cell r="AB97">
            <v>0.83245845243089789</v>
          </cell>
          <cell r="AC97">
            <v>0.84568165687097163</v>
          </cell>
          <cell r="AD97">
            <v>0.85842691416260875</v>
          </cell>
          <cell r="AE97">
            <v>0.87071149950394611</v>
          </cell>
          <cell r="AF97">
            <v>0.88255206368836747</v>
          </cell>
          <cell r="AG97">
            <v>0.89396465567335204</v>
          </cell>
          <cell r="AH97">
            <v>0.90496474433357788</v>
          </cell>
          <cell r="AI97">
            <v>0.91556723942777163</v>
          </cell>
          <cell r="AJ97">
            <v>0.92578651180771732</v>
          </cell>
          <cell r="AK97">
            <v>0.93563641289682165</v>
          </cell>
          <cell r="AL97">
            <v>0.94513029346463318</v>
          </cell>
          <cell r="AM97">
            <v>0.95428102172276452</v>
          </cell>
          <cell r="AN97">
            <v>0.96310100076674676</v>
          </cell>
          <cell r="AO97">
            <v>0.97160218538745247</v>
          </cell>
          <cell r="AP97">
            <v>0.97979609827487957</v>
          </cell>
          <cell r="AQ97">
            <v>0.98769384563625517</v>
          </cell>
          <cell r="AR97">
            <v>0.99530613224962927</v>
          </cell>
          <cell r="AS97">
            <v>1.0026432759733632</v>
          </cell>
          <cell r="AT97">
            <v>1.0097152217311791</v>
          </cell>
          <cell r="AU97">
            <v>2.0545657025650144E-4</v>
          </cell>
          <cell r="AV97">
            <v>1.6408726514782757E-4</v>
          </cell>
          <cell r="AW97">
            <v>1.8794281641021371E-4</v>
          </cell>
          <cell r="AX97">
            <v>2.0654471882153302E-4</v>
          </cell>
        </row>
        <row r="98">
          <cell r="A98" t="str">
            <v>Commercial-Resturant-Cool</v>
          </cell>
          <cell r="B98">
            <v>6.8589638247014528E-2</v>
          </cell>
          <cell r="C98">
            <v>0.13237687042950091</v>
          </cell>
          <cell r="D98">
            <v>0.18477273267372785</v>
          </cell>
          <cell r="E98">
            <v>0.23713144332438715</v>
          </cell>
          <cell r="F98">
            <v>0.2875055051619046</v>
          </cell>
          <cell r="G98">
            <v>0.32818183945539142</v>
          </cell>
          <cell r="H98">
            <v>0.3603897148211832</v>
          </cell>
          <cell r="I98">
            <v>0.39531233300860297</v>
          </cell>
          <cell r="J98">
            <v>0.42484992789798254</v>
          </cell>
          <cell r="K98">
            <v>0.45566892402172354</v>
          </cell>
          <cell r="L98">
            <v>0.48803925179135582</v>
          </cell>
          <cell r="M98">
            <v>0.53372706464193331</v>
          </cell>
          <cell r="N98">
            <v>0.56543640240977833</v>
          </cell>
          <cell r="O98">
            <v>0.59439111251821308</v>
          </cell>
          <cell r="P98">
            <v>0.61735847611583483</v>
          </cell>
          <cell r="Q98">
            <v>0.6459274599476037</v>
          </cell>
          <cell r="R98">
            <v>0.67476386793020626</v>
          </cell>
          <cell r="S98">
            <v>0.7067789148026542</v>
          </cell>
          <cell r="T98">
            <v>0.72275826297164325</v>
          </cell>
          <cell r="U98">
            <v>0.74270196259805676</v>
          </cell>
          <cell r="V98">
            <v>0.76192480561146736</v>
          </cell>
          <cell r="W98">
            <v>0.78045284707017648</v>
          </cell>
          <cell r="X98">
            <v>0.79831120028338987</v>
          </cell>
          <cell r="Y98">
            <v>0.81552407085034251</v>
          </cell>
          <cell r="Z98">
            <v>0.83211478946909212</v>
          </cell>
          <cell r="AA98">
            <v>0.8481058435594534</v>
          </cell>
          <cell r="AB98">
            <v>0.86351890774293394</v>
          </cell>
          <cell r="AC98">
            <v>0.87837487322098751</v>
          </cell>
          <cell r="AD98">
            <v>0.89269387609140061</v>
          </cell>
          <cell r="AE98">
            <v>0.90649532464119631</v>
          </cell>
          <cell r="AF98">
            <v>0.91979792565304763</v>
          </cell>
          <cell r="AG98">
            <v>0.93261970976085629</v>
          </cell>
          <cell r="AH98">
            <v>0.94497805588886452</v>
          </cell>
          <cell r="AI98">
            <v>0.95688971480742657</v>
          </cell>
          <cell r="AJ98">
            <v>0.96837083183736572</v>
          </cell>
          <cell r="AK98">
            <v>0.97943696873369301</v>
          </cell>
          <cell r="AL98">
            <v>0.99010312477834561</v>
          </cell>
          <cell r="AM98">
            <v>1.0003837571105407</v>
          </cell>
          <cell r="AN98">
            <v>1.0102928003222953</v>
          </cell>
          <cell r="AO98">
            <v>1.0198436853456732</v>
          </cell>
          <cell r="AP98">
            <v>1.0290493576573627</v>
          </cell>
          <cell r="AQ98">
            <v>1.0379222948252562</v>
          </cell>
          <cell r="AR98">
            <v>1.0464745234208159</v>
          </cell>
          <cell r="AS98">
            <v>1.0547176353201508</v>
          </cell>
          <cell r="AT98">
            <v>1.0626628034158954</v>
          </cell>
          <cell r="AU98">
            <v>4.7284175525419414E-4</v>
          </cell>
          <cell r="AV98">
            <v>6.7953376856166869E-5</v>
          </cell>
          <cell r="AW98">
            <v>1.0563069372437894E-4</v>
          </cell>
          <cell r="AX98">
            <v>1.7245407798327506E-4</v>
          </cell>
        </row>
        <row r="99">
          <cell r="A99" t="str">
            <v>Commercial-Resturant-ExtLight</v>
          </cell>
          <cell r="B99">
            <v>8.4000262420717287E-2</v>
          </cell>
          <cell r="C99">
            <v>0.16284900493757584</v>
          </cell>
          <cell r="D99">
            <v>0.23075809846541201</v>
          </cell>
          <cell r="E99">
            <v>0.29718170206155325</v>
          </cell>
          <cell r="F99">
            <v>0.36057206472350761</v>
          </cell>
          <cell r="G99">
            <v>0.41269081391732487</v>
          </cell>
          <cell r="H99">
            <v>0.4585702365162545</v>
          </cell>
          <cell r="I99">
            <v>0.50561815381641062</v>
          </cell>
          <cell r="J99">
            <v>0.54567500137243763</v>
          </cell>
          <cell r="K99">
            <v>0.58611583809826295</v>
          </cell>
          <cell r="L99">
            <v>0.62700728765357183</v>
          </cell>
          <cell r="M99">
            <v>0.68416276576685608</v>
          </cell>
          <cell r="N99">
            <v>0.72428689516869105</v>
          </cell>
          <cell r="O99">
            <v>0.76322619944525116</v>
          </cell>
          <cell r="P99">
            <v>0.79438529280173598</v>
          </cell>
          <cell r="Q99">
            <v>0.82936044483606453</v>
          </cell>
          <cell r="R99">
            <v>0.86387608032168395</v>
          </cell>
          <cell r="S99">
            <v>0.90281156893743131</v>
          </cell>
          <cell r="T99">
            <v>0.92635081425237276</v>
          </cell>
          <cell r="U99">
            <v>0.95187783285562189</v>
          </cell>
          <cell r="V99">
            <v>0.97648218813586196</v>
          </cell>
          <cell r="W99">
            <v>1.000197229369828</v>
          </cell>
          <cell r="X99">
            <v>1.0230551004387112</v>
          </cell>
          <cell r="Y99">
            <v>1.0450867833966708</v>
          </cell>
          <cell r="Z99">
            <v>1.0663221404645835</v>
          </cell>
          <cell r="AA99">
            <v>1.0867899545059454</v>
          </cell>
          <cell r="AB99">
            <v>1.1065179680397883</v>
          </cell>
          <cell r="AC99">
            <v>1.1255329208434921</v>
          </cell>
          <cell r="AD99">
            <v>1.1438605861964597</v>
          </cell>
          <cell r="AE99">
            <v>1.1615258058137776</v>
          </cell>
          <cell r="AF99">
            <v>1.1785525235172167</v>
          </cell>
          <cell r="AG99">
            <v>1.1949638176892059</v>
          </cell>
          <cell r="AH99">
            <v>1.2107819325537743</v>
          </cell>
          <cell r="AI99">
            <v>1.2260283083268524</v>
          </cell>
          <cell r="AJ99">
            <v>1.2407236102768069</v>
          </cell>
          <cell r="AK99">
            <v>1.2548877567345942</v>
          </cell>
          <cell r="AL99">
            <v>1.2685399460914979</v>
          </cell>
          <cell r="AM99">
            <v>1.2816986828210435</v>
          </cell>
          <cell r="AN99">
            <v>1.2943818025603644</v>
          </cell>
          <cell r="AO99">
            <v>1.3066064962850112</v>
          </cell>
          <cell r="AP99">
            <v>1.3183893336099723</v>
          </cell>
          <cell r="AQ99">
            <v>1.3297462852484887</v>
          </cell>
          <cell r="AR99">
            <v>1.3406927446591068</v>
          </cell>
          <cell r="AS99">
            <v>1.3512435489103054</v>
          </cell>
          <cell r="AT99">
            <v>1.3614129987909782</v>
          </cell>
          <cell r="AU99">
            <v>1.2612833234015852E-4</v>
          </cell>
          <cell r="AV99">
            <v>4.4980741222389042E-5</v>
          </cell>
          <cell r="AW99">
            <v>2.8166643460281193E-4</v>
          </cell>
          <cell r="AX99">
            <v>2.550267381593585E-4</v>
          </cell>
        </row>
        <row r="100">
          <cell r="A100" t="str">
            <v>C-Res-HVAC-ER-All-All-C</v>
          </cell>
          <cell r="B100">
            <v>7.7730058508514291E-2</v>
          </cell>
          <cell r="C100">
            <v>0.14992066592101844</v>
          </cell>
          <cell r="D100">
            <v>0.21305903418877137</v>
          </cell>
          <cell r="E100">
            <v>0.27419130904638589</v>
          </cell>
          <cell r="F100">
            <v>0.33315531912700169</v>
          </cell>
          <cell r="G100">
            <v>0.37865727820983813</v>
          </cell>
          <cell r="H100">
            <v>0.42367896850774667</v>
          </cell>
          <cell r="I100">
            <v>0.4663684645924237</v>
          </cell>
          <cell r="J100">
            <v>0.50147968780204444</v>
          </cell>
          <cell r="K100">
            <v>0.5373976957475457</v>
          </cell>
          <cell r="L100">
            <v>0.57467640817299015</v>
          </cell>
          <cell r="M100">
            <v>0.63647984029431459</v>
          </cell>
          <cell r="N100">
            <v>0.67470743367986596</v>
          </cell>
          <cell r="O100">
            <v>0.71244201123975659</v>
          </cell>
          <cell r="P100">
            <v>0.74033529636099282</v>
          </cell>
          <cell r="Q100">
            <v>0.77030895246867859</v>
          </cell>
          <cell r="R100">
            <v>0.80035930765413565</v>
          </cell>
          <cell r="S100">
            <v>0.83980511908356748</v>
          </cell>
          <cell r="T100">
            <v>0.85999589066532245</v>
          </cell>
          <cell r="U100">
            <v>0.88044655815154027</v>
          </cell>
          <cell r="V100">
            <v>0.90015804488524465</v>
          </cell>
          <cell r="W100">
            <v>0.91915706824303189</v>
          </cell>
          <cell r="X100">
            <v>0.93746937991318813</v>
          </cell>
          <cell r="Y100">
            <v>0.95511980080008596</v>
          </cell>
          <cell r="Z100">
            <v>0.97213225466697517</v>
          </cell>
          <cell r="AA100">
            <v>0.98852980056277195</v>
          </cell>
          <cell r="AB100">
            <v>1.0043346640767932</v>
          </cell>
          <cell r="AC100">
            <v>1.0195682674638016</v>
          </cell>
          <cell r="AD100">
            <v>1.0342512586801953</v>
          </cell>
          <cell r="AE100">
            <v>1.048403539370695</v>
          </cell>
          <cell r="AF100">
            <v>1.0620442918434658</v>
          </cell>
          <cell r="AG100">
            <v>1.075192005070233</v>
          </cell>
          <cell r="AH100">
            <v>1.0878644997466351</v>
          </cell>
          <cell r="AI100">
            <v>1.1000789524467818</v>
          </cell>
          <cell r="AJ100">
            <v>1.1118519189047542</v>
          </cell>
          <cell r="AK100">
            <v>1.1231993564546077</v>
          </cell>
          <cell r="AL100">
            <v>1.1341366456592852</v>
          </cell>
          <cell r="AM100">
            <v>1.1446786111577696</v>
          </cell>
          <cell r="AN100">
            <v>1.1548395417587185</v>
          </cell>
          <cell r="AO100">
            <v>1.164633209807826</v>
          </cell>
          <cell r="AP100">
            <v>1.1740728898551585</v>
          </cell>
          <cell r="AQ100">
            <v>1.1831713766477681</v>
          </cell>
          <cell r="AR100">
            <v>1.1919410024719701</v>
          </cell>
          <cell r="AS100">
            <v>1.2003936538687914</v>
          </cell>
          <cell r="AT100">
            <v>1.2085407877452454</v>
          </cell>
          <cell r="AU100">
            <v>5.5814653023844585E-6</v>
          </cell>
          <cell r="AV100">
            <v>7.2644231840968132E-4</v>
          </cell>
          <cell r="AW100">
            <v>1.1257423320785165E-3</v>
          </cell>
          <cell r="AX100">
            <v>7.9280219506472349E-4</v>
          </cell>
        </row>
        <row r="101">
          <cell r="A101" t="str">
            <v>Commercial-Resturant-HotWater</v>
          </cell>
          <cell r="B101">
            <v>6.4175685447327602E-2</v>
          </cell>
          <cell r="C101">
            <v>0.1235661891078835</v>
          </cell>
          <cell r="D101">
            <v>0.17290006973548422</v>
          </cell>
          <cell r="E101">
            <v>0.2216800494552687</v>
          </cell>
          <cell r="F101">
            <v>0.26838771645731641</v>
          </cell>
          <cell r="G101">
            <v>0.30473200505140335</v>
          </cell>
          <cell r="H101">
            <v>0.33576350736054206</v>
          </cell>
          <cell r="I101">
            <v>0.36809777970260399</v>
          </cell>
          <cell r="J101">
            <v>0.39426815937686421</v>
          </cell>
          <cell r="K101">
            <v>0.42148215819236329</v>
          </cell>
          <cell r="L101">
            <v>0.4516924824200651</v>
          </cell>
          <cell r="M101">
            <v>0.49907957730935809</v>
          </cell>
          <cell r="N101">
            <v>0.52799082866770519</v>
          </cell>
          <cell r="O101">
            <v>0.55588160662483166</v>
          </cell>
          <cell r="P101">
            <v>0.57641718867733815</v>
          </cell>
          <cell r="Q101">
            <v>0.60110403321646244</v>
          </cell>
          <cell r="R101">
            <v>0.62607756216485533</v>
          </cell>
          <cell r="S101">
            <v>0.65629749283040095</v>
          </cell>
          <cell r="T101">
            <v>0.67001293134502726</v>
          </cell>
          <cell r="U101">
            <v>0.68618972806130574</v>
          </cell>
          <cell r="V101">
            <v>0.70178182128181521</v>
          </cell>
          <cell r="W101">
            <v>0.71681034486784834</v>
          </cell>
          <cell r="X101">
            <v>0.73129566880619346</v>
          </cell>
          <cell r="Y101">
            <v>0.74525742681905627</v>
          </cell>
          <cell r="Z101">
            <v>0.75871454297603247</v>
          </cell>
          <cell r="AA101">
            <v>0.77168525734420235</v>
          </cell>
          <cell r="AB101">
            <v>0.784187150711113</v>
          </cell>
          <cell r="AC101">
            <v>0.79623716841415937</v>
          </cell>
          <cell r="AD101">
            <v>0.80785164330866188</v>
          </cell>
          <cell r="AE101">
            <v>0.81904631790577298</v>
          </cell>
          <cell r="AF101">
            <v>0.82983636571021724</v>
          </cell>
          <cell r="AG101">
            <v>0.84023641178678987</v>
          </cell>
          <cell r="AH101">
            <v>0.85026055258348676</v>
          </cell>
          <cell r="AI101">
            <v>0.85992237503813407</v>
          </cell>
          <cell r="AJ101">
            <v>0.86923497499442082</v>
          </cell>
          <cell r="AK101">
            <v>0.87821097495228739</v>
          </cell>
          <cell r="AL101">
            <v>0.88686254117673724</v>
          </cell>
          <cell r="AM101">
            <v>0.895201400188255</v>
          </cell>
          <cell r="AN101">
            <v>0.90323885465718801</v>
          </cell>
          <cell r="AO101">
            <v>0.91098579872362917</v>
          </cell>
          <cell r="AP101">
            <v>0.91845273276357253</v>
          </cell>
          <cell r="AQ101">
            <v>0.92564977762134926</v>
          </cell>
          <cell r="AR101">
            <v>0.93258668832764036</v>
          </cell>
          <cell r="AS101">
            <v>0.93927286732165549</v>
          </cell>
          <cell r="AT101">
            <v>0.94571737719540516</v>
          </cell>
          <cell r="AU101">
            <v>1.8021756841335446E-4</v>
          </cell>
          <cell r="AV101">
            <v>1.9544626411516219E-4</v>
          </cell>
          <cell r="AW101">
            <v>1.7676116840448231E-4</v>
          </cell>
          <cell r="AX101">
            <v>2.1746389393229038E-4</v>
          </cell>
        </row>
        <row r="102">
          <cell r="A102" t="str">
            <v>C-Res-Lgt-LPD Int-All-All-C</v>
          </cell>
          <cell r="B102">
            <v>6.7165917568392838E-2</v>
          </cell>
          <cell r="C102">
            <v>0.12955791448784701</v>
          </cell>
          <cell r="D102">
            <v>0.1816237100686568</v>
          </cell>
          <cell r="E102">
            <v>0.23305905524734305</v>
          </cell>
          <cell r="F102">
            <v>0.28224036632981897</v>
          </cell>
          <cell r="G102">
            <v>0.32106677241526516</v>
          </cell>
          <cell r="H102">
            <v>0.35394050738253313</v>
          </cell>
          <cell r="I102">
            <v>0.3884753945715077</v>
          </cell>
          <cell r="J102">
            <v>0.41668756965560649</v>
          </cell>
          <cell r="K102">
            <v>0.44588810609340113</v>
          </cell>
          <cell r="L102">
            <v>0.47731621068313435</v>
          </cell>
          <cell r="M102">
            <v>0.52535997659218714</v>
          </cell>
          <cell r="N102">
            <v>0.55596509041921105</v>
          </cell>
          <cell r="O102">
            <v>0.58537772095276186</v>
          </cell>
          <cell r="P102">
            <v>0.60744996985753952</v>
          </cell>
          <cell r="Q102">
            <v>0.63381818497109899</v>
          </cell>
          <cell r="R102">
            <v>0.66032764572381386</v>
          </cell>
          <cell r="S102">
            <v>0.69174799314758262</v>
          </cell>
          <cell r="T102">
            <v>0.70693431344996038</v>
          </cell>
          <cell r="U102">
            <v>0.72468602437156748</v>
          </cell>
          <cell r="V102">
            <v>0.7417961071875746</v>
          </cell>
          <cell r="W102">
            <v>0.75828775327529219</v>
          </cell>
          <cell r="X102">
            <v>0.77418331576947774</v>
          </cell>
          <cell r="Y102">
            <v>0.78950433986025925</v>
          </cell>
          <cell r="Z102">
            <v>0.804271591995952</v>
          </cell>
          <cell r="AA102">
            <v>0.8185050880303546</v>
          </cell>
          <cell r="AB102">
            <v>0.83222412035267057</v>
          </cell>
          <cell r="AC102">
            <v>0.84544728403683045</v>
          </cell>
          <cell r="AD102">
            <v>0.858192502045659</v>
          </cell>
          <cell r="AE102">
            <v>0.87047704952404836</v>
          </cell>
          <cell r="AF102">
            <v>0.88231757721406212</v>
          </cell>
          <cell r="AG102">
            <v>0.89373013402371371</v>
          </cell>
          <cell r="AH102">
            <v>0.90473018878000477</v>
          </cell>
          <cell r="AI102">
            <v>0.91533265119570661</v>
          </cell>
          <cell r="AJ102">
            <v>0.92555189207831101</v>
          </cell>
          <cell r="AK102">
            <v>0.93540176280853204</v>
          </cell>
          <cell r="AL102">
            <v>0.94489561411476908</v>
          </cell>
          <cell r="AM102">
            <v>0.95404631416897356</v>
          </cell>
          <cell r="AN102">
            <v>0.96286626602844771</v>
          </cell>
          <cell r="AO102">
            <v>0.97136742444721813</v>
          </cell>
          <cell r="AP102">
            <v>0.97956131207976804</v>
          </cell>
          <cell r="AQ102">
            <v>0.98745903509909283</v>
          </cell>
          <cell r="AR102">
            <v>0.99507129825024931</v>
          </cell>
          <cell r="AS102">
            <v>1.002408419359798</v>
          </cell>
          <cell r="AT102">
            <v>1.0094803433208086</v>
          </cell>
          <cell r="AU102">
            <v>1.9711974891833961E-4</v>
          </cell>
          <cell r="AV102">
            <v>1.4504221326205879E-4</v>
          </cell>
          <cell r="AW102">
            <v>1.8443581939209253E-4</v>
          </cell>
          <cell r="AX102">
            <v>1.9758148118853569E-4</v>
          </cell>
        </row>
        <row r="103">
          <cell r="A103" t="str">
            <v>Commercial-Resturant-Misc</v>
          </cell>
          <cell r="B103">
            <v>6.7741416295667614E-2</v>
          </cell>
          <cell r="C103">
            <v>0.13068660611482244</v>
          </cell>
          <cell r="D103">
            <v>0.18328958479534671</v>
          </cell>
          <cell r="E103">
            <v>0.23523847631591863</v>
          </cell>
          <cell r="F103">
            <v>0.28490898797628328</v>
          </cell>
          <cell r="G103">
            <v>0.32420731616053633</v>
          </cell>
          <cell r="H103">
            <v>0.35753791897600595</v>
          </cell>
          <cell r="I103">
            <v>0.39251702660158966</v>
          </cell>
          <cell r="J103">
            <v>0.42115666811224095</v>
          </cell>
          <cell r="K103">
            <v>0.45076469343947417</v>
          </cell>
          <cell r="L103">
            <v>0.48253943688619882</v>
          </cell>
          <cell r="M103">
            <v>0.53094441958579441</v>
          </cell>
          <cell r="N103">
            <v>0.56190043725540106</v>
          </cell>
          <cell r="O103">
            <v>0.59165913931513847</v>
          </cell>
          <cell r="P103">
            <v>0.61406951779689711</v>
          </cell>
          <cell r="Q103">
            <v>0.64075376393903927</v>
          </cell>
          <cell r="R103">
            <v>0.66755286227937038</v>
          </cell>
          <cell r="S103">
            <v>0.69926643452999182</v>
          </cell>
          <cell r="T103">
            <v>0.714755555323207</v>
          </cell>
          <cell r="U103">
            <v>0.73279576990075324</v>
          </cell>
          <cell r="V103">
            <v>0.75018392852971361</v>
          </cell>
          <cell r="W103">
            <v>0.76694359949738611</v>
          </cell>
          <cell r="X103">
            <v>0.78309749922526339</v>
          </cell>
          <cell r="Y103">
            <v>0.79866752305936173</v>
          </cell>
          <cell r="Z103">
            <v>0.81367477494764928</v>
          </cell>
          <cell r="AA103">
            <v>0.82813959604479404</v>
          </cell>
          <cell r="AB103">
            <v>0.84208159228300572</v>
          </cell>
          <cell r="AC103">
            <v>0.85551966094634235</v>
          </cell>
          <cell r="AD103">
            <v>0.86847201628449822</v>
          </cell>
          <cell r="AE103">
            <v>0.88095621420079295</v>
          </cell>
          <cell r="AF103">
            <v>0.89298917604782413</v>
          </cell>
          <cell r="AG103">
            <v>0.90458721156303479</v>
          </cell>
          <cell r="AH103">
            <v>0.91576604097528613</v>
          </cell>
          <cell r="AI103">
            <v>0.9265408163123956</v>
          </cell>
          <cell r="AJ103">
            <v>0.93692614193852519</v>
          </cell>
          <cell r="AK103">
            <v>0.94693609434925285</v>
          </cell>
          <cell r="AL103">
            <v>0.95658424125115871</v>
          </cell>
          <cell r="AM103">
            <v>0.96588365995179115</v>
          </cell>
          <cell r="AN103">
            <v>0.97484695508493069</v>
          </cell>
          <cell r="AO103">
            <v>0.98348627569518565</v>
          </cell>
          <cell r="AP103">
            <v>0.99181333170506991</v>
          </cell>
          <cell r="AQ103">
            <v>0.99983940978688612</v>
          </cell>
          <cell r="AR103">
            <v>1.007575388660926</v>
          </cell>
          <cell r="AS103">
            <v>1.0150317538407232</v>
          </cell>
          <cell r="AT103">
            <v>1.0222186118453471</v>
          </cell>
          <cell r="AU103">
            <v>1.9487809913698584E-4</v>
          </cell>
          <cell r="AV103">
            <v>1.3316168042365462E-4</v>
          </cell>
          <cell r="AW103">
            <v>1.8068967619910836E-4</v>
          </cell>
          <cell r="AX103">
            <v>1.9472568237688392E-4</v>
          </cell>
        </row>
        <row r="104">
          <cell r="A104" t="str">
            <v>Commercial-Resturant-Motors</v>
          </cell>
          <cell r="B104">
            <v>6.6156826285756157E-2</v>
          </cell>
          <cell r="C104">
            <v>0.12751521254757198</v>
          </cell>
          <cell r="D104">
            <v>0.17862070054041351</v>
          </cell>
          <cell r="E104">
            <v>0.22918861101733295</v>
          </cell>
          <cell r="F104">
            <v>0.27759167676391983</v>
          </cell>
          <cell r="G104">
            <v>0.31575520894179343</v>
          </cell>
          <cell r="H104">
            <v>0.34796326085139234</v>
          </cell>
          <cell r="I104">
            <v>0.3818702003752793</v>
          </cell>
          <cell r="J104">
            <v>0.40948963061440191</v>
          </cell>
          <cell r="K104">
            <v>0.43816758563039288</v>
          </cell>
          <cell r="L104">
            <v>0.46927300624275858</v>
          </cell>
          <cell r="M104">
            <v>0.51721535081874714</v>
          </cell>
          <cell r="N104">
            <v>0.54751900679876009</v>
          </cell>
          <cell r="O104">
            <v>0.57657231081937255</v>
          </cell>
          <cell r="P104">
            <v>0.59828185328497618</v>
          </cell>
          <cell r="Q104">
            <v>0.62432868322429835</v>
          </cell>
          <cell r="R104">
            <v>0.65054936532082186</v>
          </cell>
          <cell r="S104">
            <v>0.68187056454123951</v>
          </cell>
          <cell r="T104">
            <v>0.69663354771362052</v>
          </cell>
          <cell r="U104">
            <v>0.71403367643628157</v>
          </cell>
          <cell r="V104">
            <v>0.7308048848436659</v>
          </cell>
          <cell r="W104">
            <v>0.74696990499536164</v>
          </cell>
          <cell r="X104">
            <v>0.76255064731024891</v>
          </cell>
          <cell r="Y104">
            <v>0.7775682302643574</v>
          </cell>
          <cell r="Z104">
            <v>0.79204300901530511</v>
          </cell>
          <cell r="AA104">
            <v>0.80599460299212244</v>
          </cell>
          <cell r="AB104">
            <v>0.81944192248784964</v>
          </cell>
          <cell r="AC104">
            <v>0.83240319429096021</v>
          </cell>
          <cell r="AD104">
            <v>0.84489598639034402</v>
          </cell>
          <cell r="AE104">
            <v>0.8569372317873406</v>
          </cell>
          <cell r="AF104">
            <v>0.86854325144709632</v>
          </cell>
          <cell r="AG104">
            <v>0.87972977642035477</v>
          </cell>
          <cell r="AH104">
            <v>0.89051196916566411</v>
          </cell>
          <cell r="AI104">
            <v>0.90090444410090187</v>
          </cell>
          <cell r="AJ104">
            <v>0.91092128741197476</v>
          </cell>
          <cell r="AK104">
            <v>0.9205760761455386</v>
          </cell>
          <cell r="AL104">
            <v>0.92988189661162446</v>
          </cell>
          <cell r="AM104">
            <v>0.93885136212110476</v>
          </cell>
          <cell r="AN104">
            <v>0.94749663008204965</v>
          </cell>
          <cell r="AO104">
            <v>0.95582941847814096</v>
          </cell>
          <cell r="AP104">
            <v>0.96386102175148225</v>
          </cell>
          <cell r="AQ104">
            <v>0.97160232611132924</v>
          </cell>
          <cell r="AR104">
            <v>0.97906382428949479</v>
          </cell>
          <cell r="AS104">
            <v>0.98625562976242565</v>
          </cell>
          <cell r="AT104">
            <v>0.99318749045922639</v>
          </cell>
          <cell r="AU104">
            <v>1.8801304395310581E-4</v>
          </cell>
          <cell r="AV104">
            <v>1.7014134209603071E-4</v>
          </cell>
          <cell r="AW104">
            <v>1.6330109792761505E-4</v>
          </cell>
          <cell r="AX104">
            <v>1.8105241179000586E-4</v>
          </cell>
        </row>
        <row r="105">
          <cell r="A105" t="str">
            <v>Commercial-Resturant-OffEquip</v>
          </cell>
          <cell r="B105">
            <v>6.6208878030126539E-2</v>
          </cell>
          <cell r="C105">
            <v>0.12765826887865084</v>
          </cell>
          <cell r="D105">
            <v>0.17884996748682946</v>
          </cell>
          <cell r="E105">
            <v>0.22946539410878147</v>
          </cell>
          <cell r="F105">
            <v>0.27787479939100235</v>
          </cell>
          <cell r="G105">
            <v>0.31600198293255399</v>
          </cell>
          <cell r="H105">
            <v>0.34820576340100001</v>
          </cell>
          <cell r="I105">
            <v>0.38210171182044178</v>
          </cell>
          <cell r="J105">
            <v>0.40969474133903278</v>
          </cell>
          <cell r="K105">
            <v>0.43831613061403046</v>
          </cell>
          <cell r="L105">
            <v>0.4692891364652042</v>
          </cell>
          <cell r="M105">
            <v>0.51698622775436154</v>
          </cell>
          <cell r="N105">
            <v>0.54716551676898106</v>
          </cell>
          <cell r="O105">
            <v>0.57614182251174106</v>
          </cell>
          <cell r="P105">
            <v>0.59776896532705714</v>
          </cell>
          <cell r="Q105">
            <v>0.62370840457770671</v>
          </cell>
          <cell r="R105">
            <v>0.64981906400608058</v>
          </cell>
          <cell r="S105">
            <v>0.68093948337418164</v>
          </cell>
          <cell r="T105">
            <v>0.69569520501233795</v>
          </cell>
          <cell r="U105">
            <v>0.71303908753377887</v>
          </cell>
          <cell r="V105">
            <v>0.72975608273516768</v>
          </cell>
          <cell r="W105">
            <v>0.74586884919433794</v>
          </cell>
          <cell r="X105">
            <v>0.7613992265043813</v>
          </cell>
          <cell r="Y105">
            <v>0.77636826487550747</v>
          </cell>
          <cell r="Z105">
            <v>0.79079625366695439</v>
          </cell>
          <cell r="AA105">
            <v>0.80470274888762594</v>
          </cell>
          <cell r="AB105">
            <v>0.81810659970273136</v>
          </cell>
          <cell r="AC105">
            <v>0.8310259739823509</v>
          </cell>
          <cell r="AD105">
            <v>0.84347838292656252</v>
          </cell>
          <cell r="AE105">
            <v>0.85548070480050165</v>
          </cell>
          <cell r="AF105">
            <v>0.86704920781152683</v>
          </cell>
          <cell r="AG105">
            <v>0.87819957215950317</v>
          </cell>
          <cell r="AH105">
            <v>0.88894691129008274</v>
          </cell>
          <cell r="AI105">
            <v>0.89930579237979813</v>
          </cell>
          <cell r="AJ105">
            <v>0.90929025608072844</v>
          </cell>
          <cell r="AK105">
            <v>0.91891383555150485</v>
          </cell>
          <cell r="AL105">
            <v>0.92818957480044573</v>
          </cell>
          <cell r="AM105">
            <v>0.93713004636568997</v>
          </cell>
          <cell r="AN105">
            <v>0.94574736835628692</v>
          </cell>
          <cell r="AO105">
            <v>0.95405322087734412</v>
          </cell>
          <cell r="AP105">
            <v>0.96205886186149581</v>
          </cell>
          <cell r="AQ105">
            <v>0.96977514232814799</v>
          </cell>
          <cell r="AR105">
            <v>0.97721252109118628</v>
          </cell>
          <cell r="AS105">
            <v>0.98438107893507842</v>
          </cell>
          <cell r="AT105">
            <v>0.99129053227858899</v>
          </cell>
          <cell r="AU105">
            <v>1.9750294450204819E-4</v>
          </cell>
          <cell r="AV105">
            <v>1.4728883979842067E-4</v>
          </cell>
          <cell r="AW105">
            <v>1.7383976955898106E-4</v>
          </cell>
          <cell r="AX105">
            <v>1.9742068252526224E-4</v>
          </cell>
        </row>
        <row r="106">
          <cell r="A106" t="str">
            <v>Commercial-Resturant-Process</v>
          </cell>
          <cell r="B106">
            <v>5.1458794783983922E-2</v>
          </cell>
          <cell r="C106">
            <v>9.8342053263874227E-2</v>
          </cell>
          <cell r="D106">
            <v>0.13589594202567368</v>
          </cell>
          <cell r="E106">
            <v>0.17361654577392088</v>
          </cell>
          <cell r="F106">
            <v>0.20985061433954685</v>
          </cell>
          <cell r="G106">
            <v>0.23675487167395057</v>
          </cell>
          <cell r="H106">
            <v>0.25817967713809126</v>
          </cell>
          <cell r="I106">
            <v>0.28173408217200679</v>
          </cell>
          <cell r="J106">
            <v>0.29934640056127365</v>
          </cell>
          <cell r="K106">
            <v>0.31857362898550429</v>
          </cell>
          <cell r="L106">
            <v>0.34197193646199653</v>
          </cell>
          <cell r="M106">
            <v>0.38334827601574045</v>
          </cell>
          <cell r="N106">
            <v>0.40620163501914786</v>
          </cell>
          <cell r="O106">
            <v>0.42786627567020302</v>
          </cell>
          <cell r="P106">
            <v>0.44215865651835273</v>
          </cell>
          <cell r="Q106">
            <v>0.46101124654311054</v>
          </cell>
          <cell r="R106">
            <v>0.48048086514756111</v>
          </cell>
          <cell r="S106">
            <v>0.50614118751320647</v>
          </cell>
          <cell r="T106">
            <v>0.51390622502223571</v>
          </cell>
          <cell r="U106">
            <v>0.52464403622133848</v>
          </cell>
          <cell r="V106">
            <v>0.53499373376264248</v>
          </cell>
          <cell r="W106">
            <v>0.54496934585064638</v>
          </cell>
          <cell r="X106">
            <v>0.55458439364631273</v>
          </cell>
          <cell r="Y106">
            <v>0.56385190959394293</v>
          </cell>
          <cell r="Z106">
            <v>0.57278445508563458</v>
          </cell>
          <cell r="AA106">
            <v>0.58139413748726509</v>
          </cell>
          <cell r="AB106">
            <v>0.58969262654907795</v>
          </cell>
          <cell r="AC106">
            <v>0.59769117022311402</v>
          </cell>
          <cell r="AD106">
            <v>0.60540060990893219</v>
          </cell>
          <cell r="AE106">
            <v>0.61283139514827489</v>
          </cell>
          <cell r="AF106">
            <v>0.61999359778860541</v>
          </cell>
          <cell r="AG106">
            <v>0.62689692563470689</v>
          </cell>
          <cell r="AH106">
            <v>0.63355073560685293</v>
          </cell>
          <cell r="AI106">
            <v>0.63996404642337934</v>
          </cell>
          <cell r="AJ106">
            <v>0.64614555082485048</v>
          </cell>
          <cell r="AK106">
            <v>0.65210362735638894</v>
          </cell>
          <cell r="AL106">
            <v>0.65784635172413686</v>
          </cell>
          <cell r="AM106">
            <v>0.66338150774124338</v>
          </cell>
          <cell r="AN106">
            <v>0.66871659787821336</v>
          </cell>
          <cell r="AO106">
            <v>0.67385885343191954</v>
          </cell>
          <cell r="AP106">
            <v>0.67881524432705798</v>
          </cell>
          <cell r="AQ106">
            <v>0.68359248856333588</v>
          </cell>
          <cell r="AR106">
            <v>0.68819706132119418</v>
          </cell>
          <cell r="AS106">
            <v>0.69263520373840692</v>
          </cell>
          <cell r="AT106">
            <v>0.69691293136945542</v>
          </cell>
          <cell r="AU106">
            <v>4.7958164941519499E-4</v>
          </cell>
          <cell r="AV106">
            <v>4.9066997598856688E-4</v>
          </cell>
          <cell r="AW106">
            <v>0</v>
          </cell>
          <cell r="AX106">
            <v>4.8463113489560783E-4</v>
          </cell>
        </row>
        <row r="107">
          <cell r="A107" t="str">
            <v>Commercial-Resturant-Refrig</v>
          </cell>
          <cell r="B107">
            <v>6.8429015348714248E-2</v>
          </cell>
          <cell r="C107">
            <v>0.13196699304178702</v>
          </cell>
          <cell r="D107">
            <v>0.18523493438669353</v>
          </cell>
          <cell r="E107">
            <v>0.23789120498802535</v>
          </cell>
          <cell r="F107">
            <v>0.28828393682614717</v>
          </cell>
          <cell r="G107">
            <v>0.32844909278421958</v>
          </cell>
          <cell r="H107">
            <v>0.36252453515123639</v>
          </cell>
          <cell r="I107">
            <v>0.39831886668490174</v>
          </cell>
          <cell r="J107">
            <v>0.42773537352507907</v>
          </cell>
          <cell r="K107">
            <v>0.45815016097975197</v>
          </cell>
          <cell r="L107">
            <v>0.49093226630157422</v>
          </cell>
          <cell r="M107">
            <v>0.54042676682018775</v>
          </cell>
          <cell r="N107">
            <v>0.57233908723679761</v>
          </cell>
          <cell r="O107">
            <v>0.6029399004597622</v>
          </cell>
          <cell r="P107">
            <v>0.62612407277167426</v>
          </cell>
          <cell r="Q107">
            <v>0.65357431992561943</v>
          </cell>
          <cell r="R107">
            <v>0.68113033580180293</v>
          </cell>
          <cell r="S107">
            <v>0.71374010562023127</v>
          </cell>
          <cell r="T107">
            <v>0.72976481899202317</v>
          </cell>
          <cell r="U107">
            <v>0.74837745175791248</v>
          </cell>
          <cell r="V107">
            <v>0.76631733876117936</v>
          </cell>
          <cell r="W107">
            <v>0.7836087961137258</v>
          </cell>
          <cell r="X107">
            <v>0.80027526103184277</v>
          </cell>
          <cell r="Y107">
            <v>0.81633932360352179</v>
          </cell>
          <cell r="Z107">
            <v>0.83182275740754996</v>
          </cell>
          <cell r="AA107">
            <v>0.84674654902588997</v>
          </cell>
          <cell r="AB107">
            <v>0.86113092648935052</v>
          </cell>
          <cell r="AC107">
            <v>0.87499538669509547</v>
          </cell>
          <cell r="AD107">
            <v>0.88835872183316267</v>
          </cell>
          <cell r="AE107">
            <v>0.90123904485780626</v>
          </cell>
          <cell r="AF107">
            <v>0.91365381403818524</v>
          </cell>
          <cell r="AG107">
            <v>0.92561985662168333</v>
          </cell>
          <cell r="AH107">
            <v>0.93715339164192235</v>
          </cell>
          <cell r="AI107">
            <v>0.94827005190239355</v>
          </cell>
          <cell r="AJ107">
            <v>0.95898490516549839</v>
          </cell>
          <cell r="AK107">
            <v>0.96931247457572001</v>
          </cell>
          <cell r="AL107">
            <v>0.97926675834460819</v>
          </cell>
          <cell r="AM107">
            <v>0.98886124872425951</v>
          </cell>
          <cell r="AN107">
            <v>0.99810895029500779</v>
          </cell>
          <cell r="AO107">
            <v>1.0070223975921146</v>
          </cell>
          <cell r="AP107">
            <v>1.0156136720953499</v>
          </cell>
          <cell r="AQ107">
            <v>1.0238944186044927</v>
          </cell>
          <cell r="AR107">
            <v>1.0318758610229433</v>
          </cell>
          <cell r="AS107">
            <v>1.0395688175708475</v>
          </cell>
          <cell r="AT107">
            <v>1.0469837154483457</v>
          </cell>
          <cell r="AU107">
            <v>1.3846710498910397E-4</v>
          </cell>
          <cell r="AV107">
            <v>1.2508907821029425E-4</v>
          </cell>
          <cell r="AW107">
            <v>1.2604107905644923E-4</v>
          </cell>
          <cell r="AX107">
            <v>1.3086892431601882E-4</v>
          </cell>
        </row>
        <row r="108">
          <cell r="A108" t="str">
            <v>C-Res-Food-Vent-All-All-C</v>
          </cell>
          <cell r="B108">
            <v>6.8087527648975854E-2</v>
          </cell>
          <cell r="C108">
            <v>0.13135603297882067</v>
          </cell>
          <cell r="D108">
            <v>0.18417572310512281</v>
          </cell>
          <cell r="E108">
            <v>0.23642049615876809</v>
          </cell>
          <cell r="F108">
            <v>0.28642648252813208</v>
          </cell>
          <cell r="G108">
            <v>0.32617976108074792</v>
          </cell>
          <cell r="H108">
            <v>0.35963173153012767</v>
          </cell>
          <cell r="I108">
            <v>0.39487794871267445</v>
          </cell>
          <cell r="J108">
            <v>0.42389481982999294</v>
          </cell>
          <cell r="K108">
            <v>0.4539238077456374</v>
          </cell>
          <cell r="L108">
            <v>0.48610058572831433</v>
          </cell>
          <cell r="M108">
            <v>0.53447866723508075</v>
          </cell>
          <cell r="N108">
            <v>0.56583780934394357</v>
          </cell>
          <cell r="O108">
            <v>0.59577243391630885</v>
          </cell>
          <cell r="P108">
            <v>0.61850647962691652</v>
          </cell>
          <cell r="Q108">
            <v>0.64566191289772956</v>
          </cell>
          <cell r="R108">
            <v>0.6729592143751344</v>
          </cell>
          <cell r="S108">
            <v>0.70497382741265502</v>
          </cell>
          <cell r="T108">
            <v>0.7207083911362433</v>
          </cell>
          <cell r="U108">
            <v>0.73916993669430275</v>
          </cell>
          <cell r="V108">
            <v>0.75696419747315524</v>
          </cell>
          <cell r="W108">
            <v>0.77411529219976005</v>
          </cell>
          <cell r="X108">
            <v>0.79064646783986092</v>
          </cell>
          <cell r="Y108">
            <v>0.80658013110742843</v>
          </cell>
          <cell r="Z108">
            <v>0.82193787883520397</v>
          </cell>
          <cell r="AA108">
            <v>0.83674052724751791</v>
          </cell>
          <cell r="AB108">
            <v>0.85100814017504933</v>
          </cell>
          <cell r="AC108">
            <v>0.86476005624977836</v>
          </cell>
          <cell r="AD108">
            <v>0.87801491511698737</v>
          </cell>
          <cell r="AE108">
            <v>0.8907906826998393</v>
          </cell>
          <cell r="AF108">
            <v>0.90310467555078078</v>
          </cell>
          <cell r="AG108">
            <v>0.91497358432277243</v>
          </cell>
          <cell r="AH108">
            <v>0.92641349639216219</v>
          </cell>
          <cell r="AI108">
            <v>0.93743991766386325</v>
          </cell>
          <cell r="AJ108">
            <v>0.94806779358839399</v>
          </cell>
          <cell r="AK108">
            <v>0.95831152941926756</v>
          </cell>
          <cell r="AL108">
            <v>0.96818500973818145</v>
          </cell>
          <cell r="AM108">
            <v>0.97770161727448412</v>
          </cell>
          <cell r="AN108">
            <v>0.9868742510444144</v>
          </cell>
          <cell r="AO108">
            <v>0.99571534383470883</v>
          </cell>
          <cell r="AP108">
            <v>1.0042368790542693</v>
          </cell>
          <cell r="AQ108">
            <v>1.0124504069767375</v>
          </cell>
          <cell r="AR108">
            <v>1.0203670603959838</v>
          </cell>
          <cell r="AS108">
            <v>1.0279975697157393</v>
          </cell>
          <cell r="AT108">
            <v>1.0353522774938173</v>
          </cell>
          <cell r="AU108">
            <v>1.8164100765716285E-4</v>
          </cell>
          <cell r="AV108">
            <v>1.2950178643222898E-4</v>
          </cell>
          <cell r="AW108">
            <v>1.4953975914977491E-4</v>
          </cell>
          <cell r="AX108">
            <v>1.58473223564215E-4</v>
          </cell>
        </row>
        <row r="109">
          <cell r="A109" t="str">
            <v>C-Ret-CA-All-All-All-C</v>
          </cell>
          <cell r="B109">
            <v>5.9798013183670888E-2</v>
          </cell>
          <cell r="C109">
            <v>0.11487046639429398</v>
          </cell>
          <cell r="D109">
            <v>0.16016289443982024</v>
          </cell>
          <cell r="E109">
            <v>0.20522944494954548</v>
          </cell>
          <cell r="F109">
            <v>0.24843460187209176</v>
          </cell>
          <cell r="G109">
            <v>0.28185151129487013</v>
          </cell>
          <cell r="H109">
            <v>0.30955712058206908</v>
          </cell>
          <cell r="I109">
            <v>0.33911497088212267</v>
          </cell>
          <cell r="J109">
            <v>0.36253328793812434</v>
          </cell>
          <cell r="K109">
            <v>0.387266672491695</v>
          </cell>
          <cell r="L109">
            <v>0.41530501908962986</v>
          </cell>
          <cell r="M109">
            <v>0.46061916917168472</v>
          </cell>
          <cell r="N109">
            <v>0.4878780770043693</v>
          </cell>
          <cell r="O109">
            <v>0.51392867074652981</v>
          </cell>
          <cell r="P109">
            <v>0.53260720224202862</v>
          </cell>
          <cell r="Q109">
            <v>0.55564952963786507</v>
          </cell>
          <cell r="R109">
            <v>0.57909985351673665</v>
          </cell>
          <cell r="S109">
            <v>0.60811010563561019</v>
          </cell>
          <cell r="T109">
            <v>0.61992712814612616</v>
          </cell>
          <cell r="U109">
            <v>0.63450741213263173</v>
          </cell>
          <cell r="V109">
            <v>0.64856069790275761</v>
          </cell>
          <cell r="W109">
            <v>0.66210603358480669</v>
          </cell>
          <cell r="X109">
            <v>0.67516177882051653</v>
          </cell>
          <cell r="Y109">
            <v>0.68774562965011632</v>
          </cell>
          <cell r="Z109">
            <v>0.69987464249792353</v>
          </cell>
          <cell r="AA109">
            <v>0.71156525729099052</v>
          </cell>
          <cell r="AB109">
            <v>0.7228333197421396</v>
          </cell>
          <cell r="AC109">
            <v>0.73369410282758452</v>
          </cell>
          <cell r="AD109">
            <v>0.74416232748825428</v>
          </cell>
          <cell r="AE109">
            <v>0.75425218258287563</v>
          </cell>
          <cell r="AF109">
            <v>0.76397734411985996</v>
          </cell>
          <cell r="AG109">
            <v>0.77335099379406202</v>
          </cell>
          <cell r="AH109">
            <v>0.7823858368535338</v>
          </cell>
          <cell r="AI109">
            <v>0.79109411932049456</v>
          </cell>
          <cell r="AJ109">
            <v>0.79948764458985422</v>
          </cell>
          <cell r="AK109">
            <v>0.80757778942779135</v>
          </cell>
          <cell r="AL109">
            <v>0.81537551939206798</v>
          </cell>
          <cell r="AM109">
            <v>0.82289140369498548</v>
          </cell>
          <cell r="AN109">
            <v>0.83013562952912245</v>
          </cell>
          <cell r="AO109">
            <v>0.83711801587527868</v>
          </cell>
          <cell r="AP109">
            <v>0.84384802681133309</v>
          </cell>
          <cell r="AQ109">
            <v>0.85033478434006005</v>
          </cell>
          <cell r="AR109">
            <v>0.85658708075329093</v>
          </cell>
          <cell r="AS109">
            <v>0.86261339054917596</v>
          </cell>
          <cell r="AT109">
            <v>0.86842188191870384</v>
          </cell>
          <cell r="AU109">
            <v>2.2449852258432657E-4</v>
          </cell>
          <cell r="AV109">
            <v>2.6996474480256438E-4</v>
          </cell>
          <cell r="AW109">
            <v>9.0364264906384051E-5</v>
          </cell>
          <cell r="AX109">
            <v>2.2773431555833668E-4</v>
          </cell>
        </row>
        <row r="110">
          <cell r="A110" t="str">
            <v>Commercial-Retail-Cook</v>
          </cell>
          <cell r="B110">
            <v>6.1666376011709115E-2</v>
          </cell>
          <cell r="C110">
            <v>0.1186036158934059</v>
          </cell>
          <cell r="D110">
            <v>0.16561625710421279</v>
          </cell>
          <cell r="E110">
            <v>0.21230089982888212</v>
          </cell>
          <cell r="F110">
            <v>0.25702495173713802</v>
          </cell>
          <cell r="G110">
            <v>0.2918107305395013</v>
          </cell>
          <cell r="H110">
            <v>0.32081334428022773</v>
          </cell>
          <cell r="I110">
            <v>0.35163334645512134</v>
          </cell>
          <cell r="J110">
            <v>0.37625799724573361</v>
          </cell>
          <cell r="K110">
            <v>0.40211784810813322</v>
          </cell>
          <cell r="L110">
            <v>0.4309921992446179</v>
          </cell>
          <cell r="M110">
            <v>0.47697825534473642</v>
          </cell>
          <cell r="N110">
            <v>0.50510008652389227</v>
          </cell>
          <cell r="O110">
            <v>0.53200110740786144</v>
          </cell>
          <cell r="P110">
            <v>0.55152693650857898</v>
          </cell>
          <cell r="Q110">
            <v>0.57541546680040079</v>
          </cell>
          <cell r="R110">
            <v>0.59964611400357681</v>
          </cell>
          <cell r="S110">
            <v>0.62927708380054681</v>
          </cell>
          <cell r="T110">
            <v>0.64194416491077355</v>
          </cell>
          <cell r="U110">
            <v>0.65732681639894164</v>
          </cell>
          <cell r="V110">
            <v>0.67215346843573021</v>
          </cell>
          <cell r="W110">
            <v>0.68644421738685168</v>
          </cell>
          <cell r="X110">
            <v>0.70021843324335442</v>
          </cell>
          <cell r="Y110">
            <v>0.71349478587612802</v>
          </cell>
          <cell r="Z110">
            <v>0.72629127034145202</v>
          </cell>
          <cell r="AA110">
            <v>0.73862523127188484</v>
          </cell>
          <cell r="AB110">
            <v>0.75051338638555487</v>
          </cell>
          <cell r="AC110">
            <v>0.7619718491457188</v>
          </cell>
          <cell r="AD110">
            <v>0.77301615060129836</v>
          </cell>
          <cell r="AE110">
            <v>0.78366126043800188</v>
          </cell>
          <cell r="AF110">
            <v>0.79392160726855932</v>
          </cell>
          <cell r="AG110">
            <v>0.80381109818957852</v>
          </cell>
          <cell r="AH110">
            <v>0.81334313763152477</v>
          </cell>
          <cell r="AI110">
            <v>0.82253064552737643</v>
          </cell>
          <cell r="AJ110">
            <v>0.83138607482458315</v>
          </cell>
          <cell r="AK110">
            <v>0.83992142836405947</v>
          </cell>
          <cell r="AL110">
            <v>0.84814827514909685</v>
          </cell>
          <cell r="AM110">
            <v>0.85607776602624108</v>
          </cell>
          <cell r="AN110">
            <v>0.86372064879939214</v>
          </cell>
          <cell r="AO110">
            <v>0.87108728279761027</v>
          </cell>
          <cell r="AP110">
            <v>0.87818765291637457</v>
          </cell>
          <cell r="AQ110">
            <v>0.88503138315132812</v>
          </cell>
          <cell r="AR110">
            <v>0.89162774964284963</v>
          </cell>
          <cell r="AS110">
            <v>0.89798569324913557</v>
          </cell>
          <cell r="AT110">
            <v>0.90411383166483261</v>
          </cell>
          <cell r="AU110">
            <v>2.1162680059205741E-4</v>
          </cell>
          <cell r="AV110">
            <v>2.4273830058518797E-4</v>
          </cell>
          <cell r="AW110">
            <v>1.1691637337207794E-4</v>
          </cell>
          <cell r="AX110">
            <v>2.1174737776163965E-4</v>
          </cell>
        </row>
        <row r="111">
          <cell r="A111" t="str">
            <v>Commercial-Retail-Cool</v>
          </cell>
          <cell r="B111">
            <v>6.5260136927975179E-2</v>
          </cell>
          <cell r="C111">
            <v>0.12580802077518508</v>
          </cell>
          <cell r="D111">
            <v>0.17485914646734976</v>
          </cell>
          <cell r="E111">
            <v>0.22424417132864005</v>
          </cell>
          <cell r="F111">
            <v>0.27192864614805246</v>
          </cell>
          <cell r="G111">
            <v>0.31021035022058047</v>
          </cell>
          <cell r="H111">
            <v>0.33961512306492314</v>
          </cell>
          <cell r="I111">
            <v>0.37201218595004454</v>
          </cell>
          <cell r="J111">
            <v>0.39938721805413313</v>
          </cell>
          <cell r="K111">
            <v>0.42833087967067313</v>
          </cell>
          <cell r="L111">
            <v>0.45882396314558493</v>
          </cell>
          <cell r="M111">
            <v>0.50232842426315216</v>
          </cell>
          <cell r="N111">
            <v>0.53252937666611944</v>
          </cell>
          <cell r="O111">
            <v>0.55948057149790698</v>
          </cell>
          <cell r="P111">
            <v>0.58081983457221376</v>
          </cell>
          <cell r="Q111">
            <v>0.60817141915845607</v>
          </cell>
          <cell r="R111">
            <v>0.63597131315806843</v>
          </cell>
          <cell r="S111">
            <v>0.66690339973471169</v>
          </cell>
          <cell r="T111">
            <v>0.68135272382842271</v>
          </cell>
          <cell r="U111">
            <v>0.7002274676392416</v>
          </cell>
          <cell r="V111">
            <v>0.71841999179424743</v>
          </cell>
          <cell r="W111">
            <v>0.73595495483521711</v>
          </cell>
          <cell r="X111">
            <v>0.75285612403133284</v>
          </cell>
          <cell r="Y111">
            <v>0.76914640759385333</v>
          </cell>
          <cell r="Z111">
            <v>0.78484788572640352</v>
          </cell>
          <cell r="AA111">
            <v>0.79998184055295773</v>
          </cell>
          <cell r="AB111">
            <v>0.81456878496409457</v>
          </cell>
          <cell r="AC111">
            <v>0.82862849042061204</v>
          </cell>
          <cell r="AD111">
            <v>0.84218001375219476</v>
          </cell>
          <cell r="AE111">
            <v>0.85524172298745538</v>
          </cell>
          <cell r="AF111">
            <v>0.86783132225035731</v>
          </cell>
          <cell r="AG111">
            <v>0.87996587575676866</v>
          </cell>
          <cell r="AH111">
            <v>0.89166183094367135</v>
          </cell>
          <cell r="AI111">
            <v>0.90293504076237252</v>
          </cell>
          <cell r="AJ111">
            <v>0.91380078516593999</v>
          </cell>
          <cell r="AK111">
            <v>0.92427379181998115</v>
          </cell>
          <cell r="AL111">
            <v>0.93436825606483986</v>
          </cell>
          <cell r="AM111">
            <v>0.94409786015627029</v>
          </cell>
          <cell r="AN111">
            <v>0.95347579181066044</v>
          </cell>
          <cell r="AO111">
            <v>0.96251476207995268</v>
          </cell>
          <cell r="AP111">
            <v>0.971227022580475</v>
          </cell>
          <cell r="AQ111">
            <v>0.97962438209905101</v>
          </cell>
          <cell r="AR111">
            <v>0.9877182225988832</v>
          </cell>
          <cell r="AS111">
            <v>0.99551951464691413</v>
          </cell>
          <cell r="AT111">
            <v>1.0030388322835706</v>
          </cell>
          <cell r="AU111">
            <v>6.7684869281947613E-4</v>
          </cell>
          <cell r="AV111">
            <v>5.2020306611666456E-5</v>
          </cell>
          <cell r="AW111">
            <v>7.6847580203320831E-5</v>
          </cell>
          <cell r="AX111">
            <v>1.7199941794387996E-4</v>
          </cell>
        </row>
        <row r="112">
          <cell r="A112" t="str">
            <v>Commercial-Retail-ExtLight</v>
          </cell>
          <cell r="B112">
            <v>8.3562978880176025E-2</v>
          </cell>
          <cell r="C112">
            <v>0.16201900830788102</v>
          </cell>
          <cell r="D112">
            <v>0.22945500693731641</v>
          </cell>
          <cell r="E112">
            <v>0.29542393704614323</v>
          </cell>
          <cell r="F112">
            <v>0.35836277381424225</v>
          </cell>
          <cell r="G112">
            <v>0.41000610751896954</v>
          </cell>
          <cell r="H112">
            <v>0.45538073215238595</v>
          </cell>
          <cell r="I112">
            <v>0.50193320661079499</v>
          </cell>
          <cell r="J112">
            <v>0.54157427513901335</v>
          </cell>
          <cell r="K112">
            <v>0.58159271720280503</v>
          </cell>
          <cell r="L112">
            <v>0.62200933018365379</v>
          </cell>
          <cell r="M112">
            <v>0.67851690517875307</v>
          </cell>
          <cell r="N112">
            <v>0.7181180085243748</v>
          </cell>
          <cell r="O112">
            <v>0.75652912897335023</v>
          </cell>
          <cell r="P112">
            <v>0.78727605667889811</v>
          </cell>
          <cell r="Q112">
            <v>0.82188514846850624</v>
          </cell>
          <cell r="R112">
            <v>0.85605279123951905</v>
          </cell>
          <cell r="S112">
            <v>0.89449267811596211</v>
          </cell>
          <cell r="T112">
            <v>0.91773344769437881</v>
          </cell>
          <cell r="U112">
            <v>0.94299961391335452</v>
          </cell>
          <cell r="V112">
            <v>0.96735254520875291</v>
          </cell>
          <cell r="W112">
            <v>0.99082525007178757</v>
          </cell>
          <cell r="X112">
            <v>1.0134495439156763</v>
          </cell>
          <cell r="Y112">
            <v>1.0352560921989424</v>
          </cell>
          <cell r="Z112">
            <v>1.0562744519900424</v>
          </cell>
          <cell r="AA112">
            <v>1.0765331120296573</v>
          </cell>
          <cell r="AB112">
            <v>1.0960595313449482</v>
          </cell>
          <cell r="AC112">
            <v>1.1148801764681204</v>
          </cell>
          <cell r="AD112">
            <v>1.1330205573097318</v>
          </cell>
          <cell r="AE112">
            <v>1.1505052617353817</v>
          </cell>
          <cell r="AF112">
            <v>1.1673579888926344</v>
          </cell>
          <cell r="AG112">
            <v>1.18360158133336</v>
          </cell>
          <cell r="AH112">
            <v>1.1992580559750232</v>
          </cell>
          <cell r="AI112">
            <v>1.2143486339428913</v>
          </cell>
          <cell r="AJ112">
            <v>1.2288937693336075</v>
          </cell>
          <cell r="AK112">
            <v>1.2429131769391173</v>
          </cell>
          <cell r="AL112">
            <v>1.2564258589685242</v>
          </cell>
          <cell r="AM112">
            <v>1.2694501308040969</v>
          </cell>
          <cell r="AN112">
            <v>1.282003645826336</v>
          </cell>
          <cell r="AO112">
            <v>1.2941034193417469</v>
          </cell>
          <cell r="AP112">
            <v>1.3057658516457575</v>
          </cell>
          <cell r="AQ112">
            <v>1.3170067502520328</v>
          </cell>
          <cell r="AR112">
            <v>1.3278413513183225</v>
          </cell>
          <cell r="AS112">
            <v>1.3382843402978783</v>
          </cell>
          <cell r="AT112">
            <v>1.3483498718444389</v>
          </cell>
          <cell r="AU112">
            <v>1.644925941945985E-4</v>
          </cell>
          <cell r="AV112">
            <v>3.9039401599438861E-5</v>
          </cell>
          <cell r="AW112">
            <v>2.9734327108599246E-4</v>
          </cell>
          <cell r="AX112">
            <v>2.6252787210978568E-4</v>
          </cell>
        </row>
        <row r="113">
          <cell r="A113" t="str">
            <v>C-Ret-HVAC-ER-All-All-C</v>
          </cell>
          <cell r="B113">
            <v>7.144666525543561E-2</v>
          </cell>
          <cell r="C113">
            <v>0.13723095875700098</v>
          </cell>
          <cell r="D113">
            <v>0.19443225688715532</v>
          </cell>
          <cell r="E113">
            <v>0.25001551855599646</v>
          </cell>
          <cell r="F113">
            <v>0.30393305415972344</v>
          </cell>
          <cell r="G113">
            <v>0.34510925507598361</v>
          </cell>
          <cell r="H113">
            <v>0.38563101078795775</v>
          </cell>
          <cell r="I113">
            <v>0.42434264263788946</v>
          </cell>
          <cell r="J113">
            <v>0.45541403368230898</v>
          </cell>
          <cell r="K113">
            <v>0.48768971051494214</v>
          </cell>
          <cell r="L113">
            <v>0.52194458289830203</v>
          </cell>
          <cell r="M113">
            <v>0.58291798581282417</v>
          </cell>
          <cell r="N113">
            <v>0.62033768031268599</v>
          </cell>
          <cell r="O113">
            <v>0.65611421573021456</v>
          </cell>
          <cell r="P113">
            <v>0.68153472651336211</v>
          </cell>
          <cell r="Q113">
            <v>0.7092905588452536</v>
          </cell>
          <cell r="R113">
            <v>0.73753736837477035</v>
          </cell>
          <cell r="S113">
            <v>0.77709485059108929</v>
          </cell>
          <cell r="T113">
            <v>0.79451096689119804</v>
          </cell>
          <cell r="U113">
            <v>0.8125736987072214</v>
          </cell>
          <cell r="V113">
            <v>0.82998356069856927</v>
          </cell>
          <cell r="W113">
            <v>0.84676415056974796</v>
          </cell>
          <cell r="X113">
            <v>0.86293821309618524</v>
          </cell>
          <cell r="Y113">
            <v>0.87852767095299211</v>
          </cell>
          <cell r="Z113">
            <v>0.89355365442943269</v>
          </cell>
          <cell r="AA113">
            <v>0.90803653006937524</v>
          </cell>
          <cell r="AB113">
            <v>0.92199592827654875</v>
          </cell>
          <cell r="AC113">
            <v>0.93545076992201748</v>
          </cell>
          <cell r="AD113">
            <v>0.9484192919899388</v>
          </cell>
          <cell r="AE113">
            <v>0.96091907229636897</v>
          </cell>
          <cell r="AF113">
            <v>0.97296705331461508</v>
          </cell>
          <cell r="AG113">
            <v>0.98457956513943035</v>
          </cell>
          <cell r="AH113">
            <v>0.99577234762118039</v>
          </cell>
          <cell r="AI113">
            <v>1.0065605716999757</v>
          </cell>
          <cell r="AJ113">
            <v>1.0169588599686938</v>
          </cell>
          <cell r="AK113">
            <v>1.0269813064927591</v>
          </cell>
          <cell r="AL113">
            <v>1.0366414959135457</v>
          </cell>
          <cell r="AM113">
            <v>1.0459525218612913</v>
          </cell>
          <cell r="AN113">
            <v>1.0549270047024919</v>
          </cell>
          <cell r="AO113">
            <v>1.0635771086458177</v>
          </cell>
          <cell r="AP113">
            <v>1.0719145582297465</v>
          </cell>
          <cell r="AQ113">
            <v>1.0799506542142558</v>
          </cell>
          <cell r="AR113">
            <v>1.0876962888981203</v>
          </cell>
          <cell r="AS113">
            <v>1.0951619608825682</v>
          </cell>
          <cell r="AT113">
            <v>1.1023577893013132</v>
          </cell>
          <cell r="AU113">
            <v>8.4024122770642862E-6</v>
          </cell>
          <cell r="AV113">
            <v>1.5137552982196212E-3</v>
          </cell>
          <cell r="AW113">
            <v>4.8645440256223083E-4</v>
          </cell>
          <cell r="AX113">
            <v>5.0048902630805969E-4</v>
          </cell>
        </row>
        <row r="114">
          <cell r="A114" t="str">
            <v>Commercial-Retail-HotWater</v>
          </cell>
          <cell r="B114">
            <v>6.3107466179622804E-2</v>
          </cell>
          <cell r="C114">
            <v>0.1214021560607364</v>
          </cell>
          <cell r="D114">
            <v>0.16977445018951373</v>
          </cell>
          <cell r="E114">
            <v>0.21765085235110959</v>
          </cell>
          <cell r="F114">
            <v>0.26353071048837784</v>
          </cell>
          <cell r="G114">
            <v>0.29913611371965709</v>
          </cell>
          <cell r="H114">
            <v>0.32954375926156604</v>
          </cell>
          <cell r="I114">
            <v>0.36122719179406954</v>
          </cell>
          <cell r="J114">
            <v>0.38676991392788401</v>
          </cell>
          <cell r="K114">
            <v>0.4134007669478188</v>
          </cell>
          <cell r="L114">
            <v>0.44331457304173194</v>
          </cell>
          <cell r="M114">
            <v>0.49063341693017481</v>
          </cell>
          <cell r="N114">
            <v>0.51918731871177215</v>
          </cell>
          <cell r="O114">
            <v>0.5467258364378399</v>
          </cell>
          <cell r="P114">
            <v>0.5668633032892989</v>
          </cell>
          <cell r="Q114">
            <v>0.59112910130653973</v>
          </cell>
          <cell r="R114">
            <v>0.61572110199099706</v>
          </cell>
          <cell r="S114">
            <v>0.64575899296794914</v>
          </cell>
          <cell r="T114">
            <v>0.65903267301265256</v>
          </cell>
          <cell r="U114">
            <v>0.67477090492250502</v>
          </cell>
          <cell r="V114">
            <v>0.68994028507657956</v>
          </cell>
          <cell r="W114">
            <v>0.70456137438171151</v>
          </cell>
          <cell r="X114">
            <v>0.71865399057942936</v>
          </cell>
          <cell r="Y114">
            <v>0.73223723510734995</v>
          </cell>
          <cell r="Z114">
            <v>0.74532951898968325</v>
          </cell>
          <cell r="AA114">
            <v>0.75794858779193219</v>
          </cell>
          <cell r="AB114">
            <v>0.77011154567361773</v>
          </cell>
          <cell r="AC114">
            <v>0.78183487857162781</v>
          </cell>
          <cell r="AD114">
            <v>0.79313447654561375</v>
          </cell>
          <cell r="AE114">
            <v>0.80402565531572068</v>
          </cell>
          <cell r="AF114">
            <v>0.81452317702184751</v>
          </cell>
          <cell r="AG114">
            <v>0.82464127023257228</v>
          </cell>
          <cell r="AH114">
            <v>0.83439364923086123</v>
          </cell>
          <cell r="AI114">
            <v>0.84379353260270629</v>
          </cell>
          <cell r="AJ114">
            <v>0.85285366115388195</v>
          </cell>
          <cell r="AK114">
            <v>0.86158631517911133</v>
          </cell>
          <cell r="AL114">
            <v>0.87000333110704364</v>
          </cell>
          <cell r="AM114">
            <v>0.87811611754360475</v>
          </cell>
          <cell r="AN114">
            <v>0.88593567073547108</v>
          </cell>
          <cell r="AO114">
            <v>0.89347258947461905</v>
          </cell>
          <cell r="AP114">
            <v>0.90073708946415931</v>
          </cell>
          <cell r="AQ114">
            <v>0.90773901716492111</v>
          </cell>
          <cell r="AR114">
            <v>0.91448786314155883</v>
          </cell>
          <cell r="AS114">
            <v>0.92099277492627007</v>
          </cell>
          <cell r="AT114">
            <v>0.92726256941755791</v>
          </cell>
          <cell r="AU114">
            <v>1.7780413327272981E-4</v>
          </cell>
          <cell r="AV114">
            <v>2.1809780446346849E-4</v>
          </cell>
          <cell r="AW114">
            <v>1.5130004612728953E-4</v>
          </cell>
          <cell r="AX114">
            <v>2.1821875998284668E-4</v>
          </cell>
        </row>
        <row r="115">
          <cell r="A115" t="str">
            <v>C-Ret-Lgt-LPD Int-All-All-C</v>
          </cell>
          <cell r="B115">
            <v>6.4388790146753916E-2</v>
          </cell>
          <cell r="C115">
            <v>0.12400989013681338</v>
          </cell>
          <cell r="D115">
            <v>0.17354899888809441</v>
          </cell>
          <cell r="E115">
            <v>0.22262328049446245</v>
          </cell>
          <cell r="F115">
            <v>0.2695980421943095</v>
          </cell>
          <cell r="G115">
            <v>0.30646628987244307</v>
          </cell>
          <cell r="H115">
            <v>0.33747055515190011</v>
          </cell>
          <cell r="I115">
            <v>0.37023158088012997</v>
          </cell>
          <cell r="J115">
            <v>0.39670995393083952</v>
          </cell>
          <cell r="K115">
            <v>0.42431136922032897</v>
          </cell>
          <cell r="L115">
            <v>0.4545869072766538</v>
          </cell>
          <cell r="M115">
            <v>0.50184204756624762</v>
          </cell>
          <cell r="N115">
            <v>0.53135790664144722</v>
          </cell>
          <cell r="O115">
            <v>0.55965043692667327</v>
          </cell>
          <cell r="P115">
            <v>0.58054423765082475</v>
          </cell>
          <cell r="Q115">
            <v>0.60575631019315668</v>
          </cell>
          <cell r="R115">
            <v>0.63120620770097768</v>
          </cell>
          <cell r="S115">
            <v>0.66190605781613132</v>
          </cell>
          <cell r="T115">
            <v>0.67587992610851289</v>
          </cell>
          <cell r="U115">
            <v>0.69248945537547058</v>
          </cell>
          <cell r="V115">
            <v>0.70849864021109243</v>
          </cell>
          <cell r="W115">
            <v>0.7239291798116918</v>
          </cell>
          <cell r="X115">
            <v>0.73880198906528161</v>
          </cell>
          <cell r="Y115">
            <v>0.7531372269000669</v>
          </cell>
          <cell r="Z115">
            <v>0.76695432360829396</v>
          </cell>
          <cell r="AA115">
            <v>0.78027200718248835</v>
          </cell>
          <cell r="AB115">
            <v>0.7931083286997842</v>
          </cell>
          <cell r="AC115">
            <v>0.80548068678874429</v>
          </cell>
          <cell r="AD115">
            <v>0.81740585121183806</v>
          </cell>
          <cell r="AE115">
            <v>0.82889998559554323</v>
          </cell>
          <cell r="AF115">
            <v>0.83997866933887333</v>
          </cell>
          <cell r="AG115">
            <v>0.85065691873003468</v>
          </cell>
          <cell r="AH115">
            <v>0.86094920729982893</v>
          </cell>
          <cell r="AI115">
            <v>0.87086948543938958</v>
          </cell>
          <cell r="AJ115">
            <v>0.88043119930884561</v>
          </cell>
          <cell r="AK115">
            <v>0.88964730906253819</v>
          </cell>
          <cell r="AL115">
            <v>0.89853030641549525</v>
          </cell>
          <cell r="AM115">
            <v>0.90709223157497154</v>
          </cell>
          <cell r="AN115">
            <v>0.91534468956000892</v>
          </cell>
          <cell r="AO115">
            <v>0.92329886593112942</v>
          </cell>
          <cell r="AP115">
            <v>0.93096554195148651</v>
          </cell>
          <cell r="AQ115">
            <v>0.93835510920002352</v>
          </cell>
          <cell r="AR115">
            <v>0.94547758365644463</v>
          </cell>
          <cell r="AS115">
            <v>0.95234261927709163</v>
          </cell>
          <cell r="AT115">
            <v>0.95895952108012483</v>
          </cell>
          <cell r="AU115">
            <v>1.9313818484079093E-4</v>
          </cell>
          <cell r="AV115">
            <v>1.9591087766457349E-4</v>
          </cell>
          <cell r="AW115">
            <v>1.430458651157096E-4</v>
          </cell>
          <cell r="AX115">
            <v>1.9401605823077261E-4</v>
          </cell>
        </row>
        <row r="116">
          <cell r="A116" t="str">
            <v>Commercial-Retail-Misc</v>
          </cell>
          <cell r="B116">
            <v>6.4775665032341168E-2</v>
          </cell>
          <cell r="C116">
            <v>0.12477030545919926</v>
          </cell>
          <cell r="D116">
            <v>0.17466148667375689</v>
          </cell>
          <cell r="E116">
            <v>0.22407064127869028</v>
          </cell>
          <cell r="F116">
            <v>0.27136850951351282</v>
          </cell>
          <cell r="G116">
            <v>0.30853274223407029</v>
          </cell>
          <cell r="H116">
            <v>0.33982388182764256</v>
          </cell>
          <cell r="I116">
            <v>0.37285104088564475</v>
          </cell>
          <cell r="J116">
            <v>0.39959755878691094</v>
          </cell>
          <cell r="K116">
            <v>0.42745676170405433</v>
          </cell>
          <cell r="L116">
            <v>0.45794955681277955</v>
          </cell>
          <cell r="M116">
            <v>0.5053832348397852</v>
          </cell>
          <cell r="N116">
            <v>0.53510828919676412</v>
          </cell>
          <cell r="O116">
            <v>0.56359723535145145</v>
          </cell>
          <cell r="P116">
            <v>0.58469342759478371</v>
          </cell>
          <cell r="Q116">
            <v>0.61009955299201646</v>
          </cell>
          <cell r="R116">
            <v>0.63573742386063348</v>
          </cell>
          <cell r="S116">
            <v>0.6665954037036832</v>
          </cell>
          <cell r="T116">
            <v>0.6807552948624509</v>
          </cell>
          <cell r="U116">
            <v>0.69754692064380852</v>
          </cell>
          <cell r="V116">
            <v>0.71373162019210501</v>
          </cell>
          <cell r="W116">
            <v>0.7293313306001018</v>
          </cell>
          <cell r="X116">
            <v>0.74436719605359236</v>
          </cell>
          <cell r="Y116">
            <v>0.75885959649069179</v>
          </cell>
          <cell r="Z116">
            <v>0.7728281752252455</v>
          </cell>
          <cell r="AA116">
            <v>0.78629186557180331</v>
          </cell>
          <cell r="AB116">
            <v>0.7992689165082445</v>
          </cell>
          <cell r="AC116">
            <v>0.81177691741083835</v>
          </cell>
          <cell r="AD116">
            <v>0.82383282189526641</v>
          </cell>
          <cell r="AE116">
            <v>0.83545297079591962</v>
          </cell>
          <cell r="AF116">
            <v>0.84665311431462187</v>
          </cell>
          <cell r="AG116">
            <v>0.85744843336879262</v>
          </cell>
          <cell r="AH116">
            <v>0.86785356016799309</v>
          </cell>
          <cell r="AI116">
            <v>0.87788259804674085</v>
          </cell>
          <cell r="AJ116">
            <v>0.88754914058047363</v>
          </cell>
          <cell r="AK116">
            <v>0.89686629001057749</v>
          </cell>
          <cell r="AL116">
            <v>0.9058466750034484</v>
          </cell>
          <cell r="AM116">
            <v>0.91450246776766142</v>
          </cell>
          <cell r="AN116">
            <v>0.92284540055244513</v>
          </cell>
          <cell r="AO116">
            <v>0.93088678154982707</v>
          </cell>
          <cell r="AP116">
            <v>0.93863751022200237</v>
          </cell>
          <cell r="AQ116">
            <v>0.94610809207470148</v>
          </cell>
          <cell r="AR116">
            <v>0.95330865289657996</v>
          </cell>
          <cell r="AS116">
            <v>0.96024895248393283</v>
          </cell>
          <cell r="AT116">
            <v>0.96693839786933333</v>
          </cell>
          <cell r="AU116">
            <v>1.9156320195179433E-4</v>
          </cell>
          <cell r="AV116">
            <v>1.9073381554335356E-4</v>
          </cell>
          <cell r="AW116">
            <v>1.4427487622015178E-4</v>
          </cell>
          <cell r="AX116">
            <v>1.9189165323041379E-4</v>
          </cell>
        </row>
        <row r="117">
          <cell r="A117" t="str">
            <v>Commercial-Retail-Motors</v>
          </cell>
          <cell r="B117">
            <v>6.3084056554228871E-2</v>
          </cell>
          <cell r="C117">
            <v>0.12143449373662447</v>
          </cell>
          <cell r="D117">
            <v>0.16975869634176077</v>
          </cell>
          <cell r="E117">
            <v>0.21767633603344372</v>
          </cell>
          <cell r="F117">
            <v>0.26354952369182694</v>
          </cell>
          <cell r="G117">
            <v>0.29937445805209828</v>
          </cell>
          <cell r="H117">
            <v>0.32938307120019228</v>
          </cell>
          <cell r="I117">
            <v>0.36117290002107638</v>
          </cell>
          <cell r="J117">
            <v>0.38672160919759913</v>
          </cell>
          <cell r="K117">
            <v>0.41343668163924674</v>
          </cell>
          <cell r="L117">
            <v>0.44294801934326267</v>
          </cell>
          <cell r="M117">
            <v>0.48949026393234207</v>
          </cell>
          <cell r="N117">
            <v>0.5182454235889995</v>
          </cell>
          <cell r="O117">
            <v>0.54579677926596515</v>
          </cell>
          <cell r="P117">
            <v>0.56597170323696433</v>
          </cell>
          <cell r="Q117">
            <v>0.59049376178517377</v>
          </cell>
          <cell r="R117">
            <v>0.61529255533867033</v>
          </cell>
          <cell r="S117">
            <v>0.64539157516218815</v>
          </cell>
          <cell r="T117">
            <v>0.65871395433862756</v>
          </cell>
          <cell r="U117">
            <v>0.67470168622443016</v>
          </cell>
          <cell r="V117">
            <v>0.69011154828303523</v>
          </cell>
          <cell r="W117">
            <v>0.70496442737566656</v>
          </cell>
          <cell r="X117">
            <v>0.71928045541675689</v>
          </cell>
          <cell r="Y117">
            <v>0.73307903666118124</v>
          </cell>
          <cell r="Z117">
            <v>0.74637887400520475</v>
          </cell>
          <cell r="AA117">
            <v>0.75919799433679391</v>
          </cell>
          <cell r="AB117">
            <v>0.77155377296965078</v>
          </cell>
          <cell r="AC117">
            <v>0.78346295719409109</v>
          </cell>
          <cell r="AD117">
            <v>0.79494168897668427</v>
          </cell>
          <cell r="AE117">
            <v>0.80600552683942461</v>
          </cell>
          <cell r="AF117">
            <v>0.81666946694809006</v>
          </cell>
          <cell r="AG117">
            <v>0.82694796343836996</v>
          </cell>
          <cell r="AH117">
            <v>0.83685494800731441</v>
          </cell>
          <cell r="AI117">
            <v>0.8464038487966582</v>
          </cell>
          <cell r="AJ117">
            <v>0.85560760859361684</v>
          </cell>
          <cell r="AK117">
            <v>0.86447870237381708</v>
          </cell>
          <cell r="AL117">
            <v>0.87302915421015514</v>
          </cell>
          <cell r="AM117">
            <v>0.88127055357048101</v>
          </cell>
          <cell r="AN117">
            <v>0.88921407102621663</v>
          </cell>
          <cell r="AO117">
            <v>0.8968704733931907</v>
          </cell>
          <cell r="AP117">
            <v>0.90425013832521373</v>
          </cell>
          <cell r="AQ117">
            <v>0.91136306838017589</v>
          </cell>
          <cell r="AR117">
            <v>0.91821890457772981</v>
          </cell>
          <cell r="AS117">
            <v>0.92482693946693839</v>
          </cell>
          <cell r="AT117">
            <v>0.93119612972159727</v>
          </cell>
          <cell r="AU117">
            <v>2.0914981723763049E-4</v>
          </cell>
          <cell r="AV117">
            <v>2.1201727213338017E-4</v>
          </cell>
          <cell r="AW117">
            <v>1.4317456225398928E-4</v>
          </cell>
          <cell r="AX117">
            <v>2.1078081044834107E-4</v>
          </cell>
        </row>
        <row r="118">
          <cell r="A118" t="str">
            <v>Commercial-Retail-OffEquip</v>
          </cell>
          <cell r="B118">
            <v>6.3390724586520314E-2</v>
          </cell>
          <cell r="C118">
            <v>0.12201103681777414</v>
          </cell>
          <cell r="D118">
            <v>0.17062167152980656</v>
          </cell>
          <cell r="E118">
            <v>0.21882328211849192</v>
          </cell>
          <cell r="F118">
            <v>0.26498731040220458</v>
          </cell>
          <cell r="G118">
            <v>0.30111797292429338</v>
          </cell>
          <cell r="H118">
            <v>0.33143097204069993</v>
          </cell>
          <cell r="I118">
            <v>0.36350196574500238</v>
          </cell>
          <cell r="J118">
            <v>0.38933605259599641</v>
          </cell>
          <cell r="K118">
            <v>0.41633818420023871</v>
          </cell>
          <cell r="L118">
            <v>0.44618782579579969</v>
          </cell>
          <cell r="M118">
            <v>0.49307694923475842</v>
          </cell>
          <cell r="N118">
            <v>0.5221229639887619</v>
          </cell>
          <cell r="O118">
            <v>0.54994670220677355</v>
          </cell>
          <cell r="P118">
            <v>0.57038687699193957</v>
          </cell>
          <cell r="Q118">
            <v>0.59514823642266512</v>
          </cell>
          <cell r="R118">
            <v>0.62019001519325145</v>
          </cell>
          <cell r="S118">
            <v>0.65055059165254925</v>
          </cell>
          <cell r="T118">
            <v>0.66406565126505745</v>
          </cell>
          <cell r="U118">
            <v>0.68024824700119946</v>
          </cell>
          <cell r="V118">
            <v>0.69584592963844494</v>
          </cell>
          <cell r="W118">
            <v>0.71087984061410325</v>
          </cell>
          <cell r="X118">
            <v>0.72537035721714715</v>
          </cell>
          <cell r="Y118">
            <v>0.73933712020803333</v>
          </cell>
          <cell r="Z118">
            <v>0.75279906044021228</v>
          </cell>
          <cell r="AA118">
            <v>0.76577442451942113</v>
          </cell>
          <cell r="AB118">
            <v>0.77828079953552587</v>
          </cell>
          <cell r="AC118">
            <v>0.79033513690044643</v>
          </cell>
          <cell r="AD118">
            <v>0.80195377532446588</v>
          </cell>
          <cell r="AE118">
            <v>0.81315246296207522</v>
          </cell>
          <cell r="AF118">
            <v>0.82394637875736132</v>
          </cell>
          <cell r="AG118">
            <v>0.83435015301787796</v>
          </cell>
          <cell r="AH118">
            <v>0.84437788724488172</v>
          </cell>
          <cell r="AI118">
            <v>0.85404317324681345</v>
          </cell>
          <cell r="AJ118">
            <v>0.86335911156192835</v>
          </cell>
          <cell r="AK118">
            <v>0.87233832921505083</v>
          </cell>
          <cell r="AL118">
            <v>0.88099299683251853</v>
          </cell>
          <cell r="AM118">
            <v>0.88933484513851147</v>
          </cell>
          <cell r="AN118">
            <v>0.89737518085513124</v>
          </cell>
          <cell r="AO118">
            <v>0.90512490202777662</v>
          </cell>
          <cell r="AP118">
            <v>0.91259451279659132</v>
          </cell>
          <cell r="AQ118">
            <v>0.91979413763400353</v>
          </cell>
          <cell r="AR118">
            <v>0.92673353506765355</v>
          </cell>
          <cell r="AS118">
            <v>0.93342211090731619</v>
          </cell>
          <cell r="AT118">
            <v>0.93986893099373803</v>
          </cell>
          <cell r="AU118">
            <v>2.0198784477543086E-4</v>
          </cell>
          <cell r="AV118">
            <v>2.011162432609126E-4</v>
          </cell>
          <cell r="AW118">
            <v>1.2604842777363956E-4</v>
          </cell>
          <cell r="AX118">
            <v>2.0285689970478415E-4</v>
          </cell>
        </row>
        <row r="119">
          <cell r="A119" t="str">
            <v>Commercial-Retail-Process</v>
          </cell>
          <cell r="B119">
            <v>6.3466240471954816E-2</v>
          </cell>
          <cell r="C119">
            <v>0.12218302280449923</v>
          </cell>
          <cell r="D119">
            <v>0.17091445761022014</v>
          </cell>
          <cell r="E119">
            <v>0.21920658808145815</v>
          </cell>
          <cell r="F119">
            <v>0.26544987496414263</v>
          </cell>
          <cell r="G119">
            <v>0.30163818591946756</v>
          </cell>
          <cell r="H119">
            <v>0.33206890713465081</v>
          </cell>
          <cell r="I119">
            <v>0.36424439959736343</v>
          </cell>
          <cell r="J119">
            <v>0.3901336406370664</v>
          </cell>
          <cell r="K119">
            <v>0.41716395826708885</v>
          </cell>
          <cell r="L119">
            <v>0.44705396783733087</v>
          </cell>
          <cell r="M119">
            <v>0.49405040801495681</v>
          </cell>
          <cell r="N119">
            <v>0.52314255976082336</v>
          </cell>
          <cell r="O119">
            <v>0.55106190571582769</v>
          </cell>
          <cell r="P119">
            <v>0.5715362428414984</v>
          </cell>
          <cell r="Q119">
            <v>0.59630615814278698</v>
          </cell>
          <cell r="R119">
            <v>0.62136240415198829</v>
          </cell>
          <cell r="S119">
            <v>0.65176713428572486</v>
          </cell>
          <cell r="T119">
            <v>0.66532657096141357</v>
          </cell>
          <cell r="U119">
            <v>0.68150722131793073</v>
          </cell>
          <cell r="V119">
            <v>0.69710302889047726</v>
          </cell>
          <cell r="W119">
            <v>0.7121351325748595</v>
          </cell>
          <cell r="X119">
            <v>0.72662390721040881</v>
          </cell>
          <cell r="Y119">
            <v>0.74058899119648036</v>
          </cell>
          <cell r="Z119">
            <v>0.75404931311076628</v>
          </cell>
          <cell r="AA119">
            <v>0.76702311736549933</v>
          </cell>
          <cell r="AB119">
            <v>0.7795279889363268</v>
          </cell>
          <cell r="AC119">
            <v>0.79158087719736514</v>
          </cell>
          <cell r="AD119">
            <v>0.80319811889475157</v>
          </cell>
          <cell r="AE119">
            <v>0.81439546028982268</v>
          </cell>
          <cell r="AF119">
            <v>0.82518807850193931</v>
          </cell>
          <cell r="AG119">
            <v>0.83559060207988334</v>
          </cell>
          <cell r="AH119">
            <v>0.8456171308297088</v>
          </cell>
          <cell r="AI119">
            <v>0.8552812549259261</v>
          </cell>
          <cell r="AJ119">
            <v>0.86459607333191868</v>
          </cell>
          <cell r="AK119">
            <v>0.87357421155456227</v>
          </cell>
          <cell r="AL119">
            <v>0.88222783875711019</v>
          </cell>
          <cell r="AM119">
            <v>0.89056868425354196</v>
          </cell>
          <cell r="AN119">
            <v>0.89860805340672911</v>
          </cell>
          <cell r="AO119">
            <v>0.90635684295196972</v>
          </cell>
          <cell r="AP119">
            <v>0.91382555576665947</v>
          </cell>
          <cell r="AQ119">
            <v>0.92102431510611948</v>
          </cell>
          <cell r="AR119">
            <v>0.92796287832487612</v>
          </cell>
          <cell r="AS119">
            <v>0.93465065010199089</v>
          </cell>
          <cell r="AT119">
            <v>0.94109669518836692</v>
          </cell>
          <cell r="AU119">
            <v>2.030780742643401E-4</v>
          </cell>
          <cell r="AV119">
            <v>1.9809193327091634E-4</v>
          </cell>
          <cell r="AW119">
            <v>1.6858265735208988E-4</v>
          </cell>
          <cell r="AX119">
            <v>2.104972954839468E-4</v>
          </cell>
        </row>
        <row r="120">
          <cell r="A120" t="str">
            <v>Commercial-Retail-Refrig</v>
          </cell>
          <cell r="B120">
            <v>6.8356676966100441E-2</v>
          </cell>
          <cell r="C120">
            <v>0.13182886189956089</v>
          </cell>
          <cell r="D120">
            <v>0.18499299844147324</v>
          </cell>
          <cell r="E120">
            <v>0.23755932115662179</v>
          </cell>
          <cell r="F120">
            <v>0.28788139460180417</v>
          </cell>
          <cell r="G120">
            <v>0.32799464894080688</v>
          </cell>
          <cell r="H120">
            <v>0.36197838374963281</v>
          </cell>
          <cell r="I120">
            <v>0.3976851088106611</v>
          </cell>
          <cell r="J120">
            <v>0.42706927177867826</v>
          </cell>
          <cell r="K120">
            <v>0.45744793052853711</v>
          </cell>
          <cell r="L120">
            <v>0.49026692368342334</v>
          </cell>
          <cell r="M120">
            <v>0.53957944380857525</v>
          </cell>
          <cell r="N120">
            <v>0.57140257235661152</v>
          </cell>
          <cell r="O120">
            <v>0.60189538918396368</v>
          </cell>
          <cell r="P120">
            <v>0.62503730518271805</v>
          </cell>
          <cell r="Q120">
            <v>0.65248040193575574</v>
          </cell>
          <cell r="R120">
            <v>0.68004804699550092</v>
          </cell>
          <cell r="S120">
            <v>0.71255406128667009</v>
          </cell>
          <cell r="T120">
            <v>0.72854508040241395</v>
          </cell>
          <cell r="U120">
            <v>0.74715775809367013</v>
          </cell>
          <cell r="V120">
            <v>0.76509768839849557</v>
          </cell>
          <cell r="W120">
            <v>0.78238918748748387</v>
          </cell>
          <cell r="X120">
            <v>0.79905569263349652</v>
          </cell>
          <cell r="Y120">
            <v>0.81511979397905088</v>
          </cell>
          <cell r="Z120">
            <v>0.83060326515548899</v>
          </cell>
          <cell r="AA120">
            <v>0.84552709279542915</v>
          </cell>
          <cell r="AB120">
            <v>0.85991150497850422</v>
          </cell>
          <cell r="AC120">
            <v>0.87377599864893774</v>
          </cell>
          <cell r="AD120">
            <v>0.88713936604212684</v>
          </cell>
          <cell r="AE120">
            <v>0.90001972015604437</v>
          </cell>
          <cell r="AF120">
            <v>0.91243451930198849</v>
          </cell>
          <cell r="AG120">
            <v>0.92440059076795889</v>
          </cell>
          <cell r="AH120">
            <v>0.93593415362672561</v>
          </cell>
          <cell r="AI120">
            <v>0.94705084071951284</v>
          </cell>
          <cell r="AJ120">
            <v>0.95776571984509051</v>
          </cell>
          <cell r="AK120">
            <v>0.96809331418299716</v>
          </cell>
          <cell r="AL120">
            <v>0.97804762197856965</v>
          </cell>
          <cell r="AM120">
            <v>0.98764213551647084</v>
          </cell>
          <cell r="AN120">
            <v>0.9968898594084239</v>
          </cell>
          <cell r="AO120">
            <v>1.0058033282199448</v>
          </cell>
          <cell r="AP120">
            <v>1.0143946234599648</v>
          </cell>
          <cell r="AQ120">
            <v>1.0226753899563701</v>
          </cell>
          <cell r="AR120">
            <v>1.0306568516396517</v>
          </cell>
          <cell r="AS120">
            <v>1.0383498267560682</v>
          </cell>
          <cell r="AT120">
            <v>1.0457647425309271</v>
          </cell>
          <cell r="AU120">
            <v>1.4027708675712347E-4</v>
          </cell>
          <cell r="AV120">
            <v>1.2284105469007045E-4</v>
          </cell>
          <cell r="AW120">
            <v>1.2241117656230927E-4</v>
          </cell>
          <cell r="AX120">
            <v>1.2819538824260235E-4</v>
          </cell>
        </row>
        <row r="121">
          <cell r="A121" t="str">
            <v>Commercial-Retail-Vent</v>
          </cell>
          <cell r="B121">
            <v>6.6161784530731155E-2</v>
          </cell>
          <cell r="C121">
            <v>0.12755817321759547</v>
          </cell>
          <cell r="D121">
            <v>0.17862026492497937</v>
          </cell>
          <cell r="E121">
            <v>0.22917882654823624</v>
          </cell>
          <cell r="F121">
            <v>0.27758943732782126</v>
          </cell>
          <cell r="G121">
            <v>0.31580210313539725</v>
          </cell>
          <cell r="H121">
            <v>0.34787110706630164</v>
          </cell>
          <cell r="I121">
            <v>0.38172287324795018</v>
          </cell>
          <cell r="J121">
            <v>0.40937955734363551</v>
          </cell>
          <cell r="K121">
            <v>0.4381172154727021</v>
          </cell>
          <cell r="L121">
            <v>0.46915427671560433</v>
          </cell>
          <cell r="M121">
            <v>0.51661709118483923</v>
          </cell>
          <cell r="N121">
            <v>0.54694743835894766</v>
          </cell>
          <cell r="O121">
            <v>0.57586996954469916</v>
          </cell>
          <cell r="P121">
            <v>0.59756745899279695</v>
          </cell>
          <cell r="Q121">
            <v>0.62369876262609991</v>
          </cell>
          <cell r="R121">
            <v>0.6500425880788383</v>
          </cell>
          <cell r="S121">
            <v>0.68128322905974847</v>
          </cell>
          <cell r="T121">
            <v>0.69607663396917674</v>
          </cell>
          <cell r="U121">
            <v>0.7136053081409871</v>
          </cell>
          <cell r="V121">
            <v>0.73050041577646685</v>
          </cell>
          <cell r="W121">
            <v>0.74678485687090557</v>
          </cell>
          <cell r="X121">
            <v>0.76248070370891841</v>
          </cell>
          <cell r="Y121">
            <v>0.77760923078170197</v>
          </cell>
          <cell r="Z121">
            <v>0.79219094362293918</v>
          </cell>
          <cell r="AA121">
            <v>0.80624560660244493</v>
          </cell>
          <cell r="AB121">
            <v>0.81979226971522157</v>
          </cell>
          <cell r="AC121">
            <v>0.83284929440223499</v>
          </cell>
          <cell r="AD121">
            <v>0.84543437843791069</v>
          </cell>
          <cell r="AE121">
            <v>0.85756457991808011</v>
          </cell>
          <cell r="AF121">
            <v>0.86925634038089394</v>
          </cell>
          <cell r="AG121">
            <v>0.88052550709203981</v>
          </cell>
          <cell r="AH121">
            <v>0.89138735452446971</v>
          </cell>
          <cell r="AI121">
            <v>0.90185660506175147</v>
          </cell>
          <cell r="AJ121">
            <v>0.91194744895310731</v>
          </cell>
          <cell r="AK121">
            <v>0.92167356354718533</v>
          </cell>
          <cell r="AL121">
            <v>0.93104813183063395</v>
          </cell>
          <cell r="AM121">
            <v>0.9400838602966084</v>
          </cell>
          <cell r="AN121">
            <v>0.9487929961674274</v>
          </cell>
          <cell r="AO121">
            <v>0.95718734399472272</v>
          </cell>
          <cell r="AP121">
            <v>0.9652782816595854</v>
          </cell>
          <cell r="AQ121">
            <v>0.97307677579439311</v>
          </cell>
          <cell r="AR121">
            <v>0.98059339664721989</v>
          </cell>
          <cell r="AS121">
            <v>0.98783833240898034</v>
          </cell>
          <cell r="AT121">
            <v>0.99482140302272559</v>
          </cell>
          <cell r="AU121">
            <v>2.0343431970104575E-4</v>
          </cell>
          <cell r="AV121">
            <v>1.586287107784301E-4</v>
          </cell>
          <cell r="AW121">
            <v>1.6142599633894861E-4</v>
          </cell>
          <cell r="AX121">
            <v>1.7471276805736125E-4</v>
          </cell>
        </row>
        <row r="122">
          <cell r="A122" t="str">
            <v>Commercial-School-AirComp</v>
          </cell>
          <cell r="B122">
            <v>6.0037930628326658E-2</v>
          </cell>
          <cell r="C122">
            <v>0.1153748498362442</v>
          </cell>
          <cell r="D122">
            <v>0.16127189308925236</v>
          </cell>
          <cell r="E122">
            <v>0.20674459426861061</v>
          </cell>
          <cell r="F122">
            <v>0.25029410717509876</v>
          </cell>
          <cell r="G122">
            <v>0.28419228672600494</v>
          </cell>
          <cell r="H122">
            <v>0.31254369293259315</v>
          </cell>
          <cell r="I122">
            <v>0.3425927069987097</v>
          </cell>
          <cell r="J122">
            <v>0.3664168977703039</v>
          </cell>
          <cell r="K122">
            <v>0.39149069465712322</v>
          </cell>
          <cell r="L122">
            <v>0.42057154880526193</v>
          </cell>
          <cell r="M122">
            <v>0.4654145694928391</v>
          </cell>
          <cell r="N122">
            <v>0.4930514421355307</v>
          </cell>
          <cell r="O122">
            <v>0.51965608927792506</v>
          </cell>
          <cell r="P122">
            <v>0.53873786935025436</v>
          </cell>
          <cell r="Q122">
            <v>0.56196707653517808</v>
          </cell>
          <cell r="R122">
            <v>0.58578685426413013</v>
          </cell>
          <cell r="S122">
            <v>0.61446450632198468</v>
          </cell>
          <cell r="T122">
            <v>0.62656217992378904</v>
          </cell>
          <cell r="U122">
            <v>0.64119253111610097</v>
          </cell>
          <cell r="V122">
            <v>0.65529407443399201</v>
          </cell>
          <cell r="W122">
            <v>0.6688859234150919</v>
          </cell>
          <cell r="X122">
            <v>0.68198650074627243</v>
          </cell>
          <cell r="Y122">
            <v>0.69461356323415724</v>
          </cell>
          <cell r="Z122">
            <v>0.70678422587308232</v>
          </cell>
          <cell r="AA122">
            <v>0.71851498504313072</v>
          </cell>
          <cell r="AB122">
            <v>0.72982174086968321</v>
          </cell>
          <cell r="AC122">
            <v>0.74071981877479409</v>
          </cell>
          <cell r="AD122">
            <v>0.75122399024959985</v>
          </cell>
          <cell r="AE122">
            <v>0.76134849287591877</v>
          </cell>
          <cell r="AF122">
            <v>0.77110704962417764</v>
          </cell>
          <cell r="AG122">
            <v>0.78051288745382486</v>
          </cell>
          <cell r="AH122">
            <v>0.78957875524143684</v>
          </cell>
          <cell r="AI122">
            <v>0.79831694106082163</v>
          </cell>
          <cell r="AJ122">
            <v>0.80673928883854196</v>
          </cell>
          <cell r="AK122">
            <v>0.81485721440742875</v>
          </cell>
          <cell r="AL122">
            <v>0.82268172097985026</v>
          </cell>
          <cell r="AM122">
            <v>0.83022341406170197</v>
          </cell>
          <cell r="AN122">
            <v>0.8374925158273423</v>
          </cell>
          <cell r="AO122">
            <v>0.84449887897494758</v>
          </cell>
          <cell r="AP122">
            <v>0.85125200008107316</v>
          </cell>
          <cell r="AQ122">
            <v>0.85776103247251922</v>
          </cell>
          <cell r="AR122">
            <v>0.8640347986329493</v>
          </cell>
          <cell r="AS122">
            <v>0.87008180216107467</v>
          </cell>
          <cell r="AT122">
            <v>0.87591023929661715</v>
          </cell>
          <cell r="AU122">
            <v>1.5322247054427862E-4</v>
          </cell>
          <cell r="AV122">
            <v>3.7683112896047533E-4</v>
          </cell>
          <cell r="AW122">
            <v>5.4004300181986764E-5</v>
          </cell>
          <cell r="AX122">
            <v>1.5494026592932642E-4</v>
          </cell>
        </row>
        <row r="123">
          <cell r="A123" t="str">
            <v>Commercial-School-Cook</v>
          </cell>
          <cell r="B123">
            <v>5.4722154410359831E-2</v>
          </cell>
          <cell r="C123">
            <v>0.10490949501256028</v>
          </cell>
          <cell r="D123">
            <v>0.14611138146743541</v>
          </cell>
          <cell r="E123">
            <v>0.18700829409572883</v>
          </cell>
          <cell r="F123">
            <v>0.2260850773611332</v>
          </cell>
          <cell r="G123">
            <v>0.25574392818536923</v>
          </cell>
          <cell r="H123">
            <v>0.28020494748509556</v>
          </cell>
          <cell r="I123">
            <v>0.30649067898089211</v>
          </cell>
          <cell r="J123">
            <v>0.32660712194719244</v>
          </cell>
          <cell r="K123">
            <v>0.34801756550642415</v>
          </cell>
          <cell r="L123">
            <v>0.37408165926877335</v>
          </cell>
          <cell r="M123">
            <v>0.41638760656270257</v>
          </cell>
          <cell r="N123">
            <v>0.44094782309092018</v>
          </cell>
          <cell r="O123">
            <v>0.46474194756795967</v>
          </cell>
          <cell r="P123">
            <v>0.48090618753519249</v>
          </cell>
          <cell r="Q123">
            <v>0.50109037101549969</v>
          </cell>
          <cell r="R123">
            <v>0.52199075110821291</v>
          </cell>
          <cell r="S123">
            <v>0.54799614203798475</v>
          </cell>
          <cell r="T123">
            <v>0.55755118750296839</v>
          </cell>
          <cell r="U123">
            <v>0.56951421049667961</v>
          </cell>
          <cell r="V123">
            <v>0.58104483506893168</v>
          </cell>
          <cell r="W123">
            <v>0.59215869007833111</v>
          </cell>
          <cell r="X123">
            <v>0.60287083948498121</v>
          </cell>
          <cell r="Y123">
            <v>0.61319580276849939</v>
          </cell>
          <cell r="Z123">
            <v>0.62314757460803483</v>
          </cell>
          <cell r="AA123">
            <v>0.63273964385096071</v>
          </cell>
          <cell r="AB123">
            <v>0.64198501179594958</v>
          </cell>
          <cell r="AC123">
            <v>0.65089620981521579</v>
          </cell>
          <cell r="AD123">
            <v>0.65948531633980978</v>
          </cell>
          <cell r="AE123">
            <v>0.66776397323098469</v>
          </cell>
          <cell r="AF123">
            <v>0.67574340155982815</v>
          </cell>
          <cell r="AG123">
            <v>0.68343441681654449</v>
          </cell>
          <cell r="AH123">
            <v>0.69084744357000616</v>
          </cell>
          <cell r="AI123">
            <v>0.69799252959743907</v>
          </cell>
          <cell r="AJ123">
            <v>0.70487935950339842</v>
          </cell>
          <cell r="AK123">
            <v>0.71151726784649194</v>
          </cell>
          <cell r="AL123">
            <v>0.71791525179164228</v>
          </cell>
          <cell r="AM123">
            <v>0.72408198330504003</v>
          </cell>
          <cell r="AN123">
            <v>0.73002582090831525</v>
          </cell>
          <cell r="AO123">
            <v>0.73575482100785738</v>
          </cell>
          <cell r="AP123">
            <v>0.741276748814645</v>
          </cell>
          <cell r="AQ123">
            <v>0.74659908886938031</v>
          </cell>
          <cell r="AR123">
            <v>0.75172905518719713</v>
          </cell>
          <cell r="AS123">
            <v>0.75667360103569536</v>
          </cell>
          <cell r="AT123">
            <v>0.76143942835954925</v>
          </cell>
          <cell r="AU123">
            <v>1.3150199083611369E-4</v>
          </cell>
          <cell r="AV123">
            <v>5.481662810780108E-4</v>
          </cell>
          <cell r="AW123">
            <v>3.0701015930389985E-5</v>
          </cell>
          <cell r="AX123">
            <v>1.3383003533817828E-4</v>
          </cell>
        </row>
        <row r="124">
          <cell r="A124" t="str">
            <v>Commercial-School-Cool</v>
          </cell>
          <cell r="B124">
            <v>5.5745944987659744E-2</v>
          </cell>
          <cell r="C124">
            <v>0.10721454761933261</v>
          </cell>
          <cell r="D124">
            <v>0.14803444228777227</v>
          </cell>
          <cell r="E124">
            <v>0.1895940431920044</v>
          </cell>
          <cell r="F124">
            <v>0.22967606324059039</v>
          </cell>
          <cell r="G124">
            <v>0.26112315223705229</v>
          </cell>
          <cell r="H124">
            <v>0.28395899268252606</v>
          </cell>
          <cell r="I124">
            <v>0.31017992062236227</v>
          </cell>
          <cell r="J124">
            <v>0.33154384714284479</v>
          </cell>
          <cell r="K124">
            <v>0.35486751517697113</v>
          </cell>
          <cell r="L124">
            <v>0.38145803886044449</v>
          </cell>
          <cell r="M124">
            <v>0.41919644286583774</v>
          </cell>
          <cell r="N124">
            <v>0.44474519511160598</v>
          </cell>
          <cell r="O124">
            <v>0.46714519655546954</v>
          </cell>
          <cell r="P124">
            <v>0.48397270359046113</v>
          </cell>
          <cell r="Q124">
            <v>0.50687389455805931</v>
          </cell>
          <cell r="R124">
            <v>0.53073597585628884</v>
          </cell>
          <cell r="S124">
            <v>0.55693970027602913</v>
          </cell>
          <cell r="T124">
            <v>0.56727399927848787</v>
          </cell>
          <cell r="U124">
            <v>0.58194097183043114</v>
          </cell>
          <cell r="V124">
            <v>0.59607781284435235</v>
          </cell>
          <cell r="W124">
            <v>0.60970368370114392</v>
          </cell>
          <cell r="X124">
            <v>0.62283705320166582</v>
          </cell>
          <cell r="Y124">
            <v>0.63549572259975928</v>
          </cell>
          <cell r="Z124">
            <v>0.64769684973045183</v>
          </cell>
          <cell r="AA124">
            <v>0.65945697226605893</v>
          </cell>
          <cell r="AB124">
            <v>0.67079203013170452</v>
          </cell>
          <cell r="AC124">
            <v>0.68171738711064001</v>
          </cell>
          <cell r="AD124">
            <v>0.69224785166864999</v>
          </cell>
          <cell r="AE124">
            <v>0.70239769702576804</v>
          </cell>
          <cell r="AF124">
            <v>0.71218068050250838</v>
          </cell>
          <cell r="AG124">
            <v>0.72161006216683643</v>
          </cell>
          <cell r="AH124">
            <v>0.73069862280715259</v>
          </cell>
          <cell r="AI124">
            <v>0.73945868125565029</v>
          </cell>
          <cell r="AJ124">
            <v>0.7479021110855274</v>
          </cell>
          <cell r="AK124">
            <v>0.75604035670468595</v>
          </cell>
          <cell r="AL124">
            <v>0.76388444886773055</v>
          </cell>
          <cell r="AM124">
            <v>0.77144501962729151</v>
          </cell>
          <cell r="AN124">
            <v>0.77873231674494059</v>
          </cell>
          <cell r="AO124">
            <v>0.78575621758122893</v>
          </cell>
          <cell r="AP124">
            <v>0.79252624248367531</v>
          </cell>
          <cell r="AQ124">
            <v>0.79905156769085284</v>
          </cell>
          <cell r="AR124">
            <v>0.80534103777006005</v>
          </cell>
          <cell r="AS124">
            <v>0.81140317760544045</v>
          </cell>
          <cell r="AT124">
            <v>0.81724620395279501</v>
          </cell>
          <cell r="AU124">
            <v>7.3944288305938244E-4</v>
          </cell>
          <cell r="AV124">
            <v>1.382911141263321E-4</v>
          </cell>
          <cell r="AW124">
            <v>6.8109434323559981E-6</v>
          </cell>
          <cell r="AX124">
            <v>1.6086838149931282E-4</v>
          </cell>
        </row>
        <row r="125">
          <cell r="A125" t="str">
            <v>Commercial-School-ExtLight</v>
          </cell>
          <cell r="B125">
            <v>8.3977438271358507E-2</v>
          </cell>
          <cell r="C125">
            <v>0.16279331156859594</v>
          </cell>
          <cell r="D125">
            <v>0.23073284354922791</v>
          </cell>
          <cell r="E125">
            <v>0.29718440544183267</v>
          </cell>
          <cell r="F125">
            <v>0.36058674944077895</v>
          </cell>
          <cell r="G125">
            <v>0.41272940821514642</v>
          </cell>
          <cell r="H125">
            <v>0.45865127122581095</v>
          </cell>
          <cell r="I125">
            <v>0.5057813123337811</v>
          </cell>
          <cell r="J125">
            <v>0.5458715500038791</v>
          </cell>
          <cell r="K125">
            <v>0.58634621421536681</v>
          </cell>
          <cell r="L125">
            <v>0.62729118179908827</v>
          </cell>
          <cell r="M125">
            <v>0.68464363991411215</v>
          </cell>
          <cell r="N125">
            <v>0.72488677773210319</v>
          </cell>
          <cell r="O125">
            <v>0.76394730157616675</v>
          </cell>
          <cell r="P125">
            <v>0.79516442755149619</v>
          </cell>
          <cell r="Q125">
            <v>0.83015737741582307</v>
          </cell>
          <cell r="R125">
            <v>0.86468486638652386</v>
          </cell>
          <cell r="S125">
            <v>0.90370803754099427</v>
          </cell>
          <cell r="T125">
            <v>0.92727827395694196</v>
          </cell>
          <cell r="U125">
            <v>0.95279986145907358</v>
          </cell>
          <cell r="V125">
            <v>0.97739898194305563</v>
          </cell>
          <cell r="W125">
            <v>1.0011089775902675</v>
          </cell>
          <cell r="X125">
            <v>1.023961985443002</v>
          </cell>
          <cell r="Y125">
            <v>1.0459889809637095</v>
          </cell>
          <cell r="Z125">
            <v>1.0672198200198135</v>
          </cell>
          <cell r="AA125">
            <v>1.0876832793509978</v>
          </cell>
          <cell r="AB125">
            <v>1.1074070955738262</v>
          </cell>
          <cell r="AC125">
            <v>1.1264180027765525</v>
          </cell>
          <cell r="AD125">
            <v>1.1447417687550838</v>
          </cell>
          <cell r="AE125">
            <v>1.1624032299392102</v>
          </cell>
          <cell r="AF125">
            <v>1.1794263250564403</v>
          </cell>
          <cell r="AG125">
            <v>1.1958341275790725</v>
          </cell>
          <cell r="AH125">
            <v>1.2116488769984759</v>
          </cell>
          <cell r="AI125">
            <v>1.2268920089689861</v>
          </cell>
          <cell r="AJ125">
            <v>1.2415841843622486</v>
          </cell>
          <cell r="AK125">
            <v>1.2557453172714172</v>
          </cell>
          <cell r="AL125">
            <v>1.2693946020031459</v>
          </cell>
          <cell r="AM125">
            <v>1.2825505390939691</v>
          </cell>
          <cell r="AN125">
            <v>1.2952309603863288</v>
          </cell>
          <cell r="AO125">
            <v>1.3074530531982416</v>
          </cell>
          <cell r="AP125">
            <v>1.3192333836193622</v>
          </cell>
          <cell r="AQ125">
            <v>1.3305879189650207</v>
          </cell>
          <cell r="AR125">
            <v>1.3415320494186675</v>
          </cell>
          <cell r="AS125">
            <v>1.3520806088920621</v>
          </cell>
          <cell r="AT125">
            <v>1.3622478951314785</v>
          </cell>
          <cell r="AU125">
            <v>9.9558375950437039E-5</v>
          </cell>
          <cell r="AV125">
            <v>6.7181827034801245E-5</v>
          </cell>
          <cell r="AW125">
            <v>2.7598539600148797E-4</v>
          </cell>
          <cell r="AX125">
            <v>2.3614107340108603E-4</v>
          </cell>
        </row>
        <row r="126">
          <cell r="A126" t="str">
            <v>C-Sch-HVAC-ER-All-All-C</v>
          </cell>
          <cell r="B126">
            <v>6.6256917445316144E-2</v>
          </cell>
          <cell r="C126">
            <v>0.12665665360789094</v>
          </cell>
          <cell r="D126">
            <v>0.17905526551940495</v>
          </cell>
          <cell r="E126">
            <v>0.22999066163373125</v>
          </cell>
          <cell r="F126">
            <v>0.27931059985934442</v>
          </cell>
          <cell r="G126">
            <v>0.31630269885380713</v>
          </cell>
          <cell r="H126">
            <v>0.35304847022284025</v>
          </cell>
          <cell r="I126">
            <v>0.38790584215322904</v>
          </cell>
          <cell r="J126">
            <v>0.41518087344683968</v>
          </cell>
          <cell r="K126">
            <v>0.4437262720011943</v>
          </cell>
          <cell r="L126">
            <v>0.47543195347821615</v>
          </cell>
          <cell r="M126">
            <v>0.53394761974325256</v>
          </cell>
          <cell r="N126">
            <v>0.56748018328685679</v>
          </cell>
          <cell r="O126">
            <v>0.60042760205357737</v>
          </cell>
          <cell r="P126">
            <v>0.62302827304984321</v>
          </cell>
          <cell r="Q126">
            <v>0.64769332305837923</v>
          </cell>
          <cell r="R126">
            <v>0.67280145270007385</v>
          </cell>
          <cell r="S126">
            <v>0.70924807141007284</v>
          </cell>
          <cell r="T126">
            <v>0.72392523222900629</v>
          </cell>
          <cell r="U126">
            <v>0.73922065399917347</v>
          </cell>
          <cell r="V126">
            <v>0.75396322919933489</v>
          </cell>
          <cell r="W126">
            <v>0.76817294023563487</v>
          </cell>
          <cell r="X126">
            <v>0.78186904725857476</v>
          </cell>
          <cell r="Y126">
            <v>0.79507011426863716</v>
          </cell>
          <cell r="Z126">
            <v>0.80779403427833585</v>
          </cell>
          <cell r="AA126">
            <v>0.82005805356479244</v>
          </cell>
          <cell r="AB126">
            <v>0.8318787950457146</v>
          </cell>
          <cell r="AC126">
            <v>0.84327228081045857</v>
          </cell>
          <cell r="AD126">
            <v>0.85425395383671809</v>
          </cell>
          <cell r="AE126">
            <v>0.86483869892226928</v>
          </cell>
          <cell r="AF126">
            <v>0.87504086286014982</v>
          </cell>
          <cell r="AG126">
            <v>0.88487427388461326</v>
          </cell>
          <cell r="AH126">
            <v>0.89435226041421645</v>
          </cell>
          <cell r="AI126">
            <v>0.90348766911744849</v>
          </cell>
          <cell r="AJ126">
            <v>0.91229288232538286</v>
          </cell>
          <cell r="AK126">
            <v>0.92077983481495829</v>
          </cell>
          <cell r="AL126">
            <v>0.92896002998563321</v>
          </cell>
          <cell r="AM126">
            <v>0.93684455545134404</v>
          </cell>
          <cell r="AN126">
            <v>0.94444409806889662</v>
          </cell>
          <cell r="AO126">
            <v>0.95176895842316445</v>
          </cell>
          <cell r="AP126">
            <v>0.95882906478872354</v>
          </cell>
          <cell r="AQ126">
            <v>0.96563398658685284</v>
          </cell>
          <cell r="AR126">
            <v>0.97219294735613393</v>
          </cell>
          <cell r="AS126">
            <v>0.97851483725423649</v>
          </cell>
          <cell r="AT126">
            <v>0.98460822510782908</v>
          </cell>
          <cell r="AU126">
            <v>2.8559421480167657E-5</v>
          </cell>
          <cell r="AV126">
            <v>1.6773141687735915E-3</v>
          </cell>
          <cell r="AW126">
            <v>3.2064190600067377E-4</v>
          </cell>
          <cell r="AX126">
            <v>4.2723695514723659E-4</v>
          </cell>
        </row>
        <row r="127">
          <cell r="A127" t="str">
            <v>C-K12-WH-All-All-All-C</v>
          </cell>
          <cell r="B127">
            <v>5.7275052466068621E-2</v>
          </cell>
          <cell r="C127">
            <v>0.109732241472801</v>
          </cell>
          <cell r="D127">
            <v>0.1527193728320497</v>
          </cell>
          <cell r="E127">
            <v>0.1955220550865103</v>
          </cell>
          <cell r="F127">
            <v>0.23657711165196552</v>
          </cell>
          <cell r="G127">
            <v>0.26768164445494608</v>
          </cell>
          <cell r="H127">
            <v>0.29391146843101895</v>
          </cell>
          <cell r="I127">
            <v>0.32147860325896316</v>
          </cell>
          <cell r="J127">
            <v>0.34303687489130685</v>
          </cell>
          <cell r="K127">
            <v>0.3659414521544061</v>
          </cell>
          <cell r="L127">
            <v>0.39293030144829522</v>
          </cell>
          <cell r="M127">
            <v>0.43807565877582344</v>
          </cell>
          <cell r="N127">
            <v>0.46364579097259057</v>
          </cell>
          <cell r="O127">
            <v>0.48830378844687422</v>
          </cell>
          <cell r="P127">
            <v>0.50554031320132886</v>
          </cell>
          <cell r="Q127">
            <v>0.52692425871915538</v>
          </cell>
          <cell r="R127">
            <v>0.54873901368240929</v>
          </cell>
          <cell r="S127">
            <v>0.57656786006464023</v>
          </cell>
          <cell r="T127">
            <v>0.58706121183913951</v>
          </cell>
          <cell r="U127">
            <v>0.60009892399962506</v>
          </cell>
          <cell r="V127">
            <v>0.61266539355190042</v>
          </cell>
          <cell r="W127">
            <v>0.62477765336132252</v>
          </cell>
          <cell r="X127">
            <v>0.63645212064751233</v>
          </cell>
          <cell r="Y127">
            <v>0.64770461923661105</v>
          </cell>
          <cell r="Z127">
            <v>0.65855040100923623</v>
          </cell>
          <cell r="AA127">
            <v>0.66900416657321227</v>
          </cell>
          <cell r="AB127">
            <v>0.67908008518909291</v>
          </cell>
          <cell r="AC127">
            <v>0.68879181397548384</v>
          </cell>
          <cell r="AD127">
            <v>0.69815251642019793</v>
          </cell>
          <cell r="AE127">
            <v>0.7071748802223321</v>
          </cell>
          <cell r="AF127">
            <v>0.71587113448944928</v>
          </cell>
          <cell r="AG127">
            <v>0.72425306631317676</v>
          </cell>
          <cell r="AH127">
            <v>0.73233203674568514</v>
          </cell>
          <cell r="AI127">
            <v>0.74011899619870525</v>
          </cell>
          <cell r="AJ127">
            <v>0.74762449928595365</v>
          </cell>
          <cell r="AK127">
            <v>0.75485871912908453</v>
          </cell>
          <cell r="AL127">
            <v>0.76183146114655997</v>
          </cell>
          <cell r="AM127">
            <v>0.76855217634412687</v>
          </cell>
          <cell r="AN127">
            <v>0.77502997412491426</v>
          </cell>
          <cell r="AO127">
            <v>0.78127363463651633</v>
          </cell>
          <cell r="AP127">
            <v>0.78729162067179548</v>
          </cell>
          <cell r="AQ127">
            <v>0.79309208913953477</v>
          </cell>
          <cell r="AR127">
            <v>0.79868290212048787</v>
          </cell>
          <cell r="AS127">
            <v>0.80407163752381627</v>
          </cell>
          <cell r="AT127">
            <v>0.80926559935834996</v>
          </cell>
          <cell r="AU127">
            <v>1.1152730439789593E-4</v>
          </cell>
          <cell r="AV127">
            <v>4.5037493691779673E-4</v>
          </cell>
          <cell r="AW127">
            <v>6.3353458244819194E-5</v>
          </cell>
          <cell r="AX127">
            <v>1.5104073099792004E-4</v>
          </cell>
        </row>
        <row r="128">
          <cell r="A128" t="str">
            <v>C-K12-Lgt-LPD Int-All-All-C</v>
          </cell>
          <cell r="B128">
            <v>5.899100486159993E-2</v>
          </cell>
          <cell r="C128">
            <v>0.11335537613999688</v>
          </cell>
          <cell r="D128">
            <v>0.15830703218610315</v>
          </cell>
          <cell r="E128">
            <v>0.202870039025768</v>
          </cell>
          <cell r="F128">
            <v>0.24543937431021601</v>
          </cell>
          <cell r="G128">
            <v>0.27835579819461104</v>
          </cell>
          <cell r="H128">
            <v>0.30574062658082896</v>
          </cell>
          <cell r="I128">
            <v>0.33495533280174727</v>
          </cell>
          <cell r="J128">
            <v>0.3579506146293483</v>
          </cell>
          <cell r="K128">
            <v>0.3821489246772769</v>
          </cell>
          <cell r="L128">
            <v>0.41025257154060185</v>
          </cell>
          <cell r="M128">
            <v>0.4546557123077361</v>
          </cell>
          <cell r="N128">
            <v>0.48137400637703787</v>
          </cell>
          <cell r="O128">
            <v>0.50719597757033563</v>
          </cell>
          <cell r="P128">
            <v>0.52552209939427619</v>
          </cell>
          <cell r="Q128">
            <v>0.54792055536139872</v>
          </cell>
          <cell r="R128">
            <v>0.57085137769941352</v>
          </cell>
          <cell r="S128">
            <v>0.59874441154609981</v>
          </cell>
          <cell r="T128">
            <v>0.61028194078532816</v>
          </cell>
          <cell r="U128">
            <v>0.62429278098613616</v>
          </cell>
          <cell r="V128">
            <v>0.63779720527607187</v>
          </cell>
          <cell r="W128">
            <v>0.65081351784468444</v>
          </cell>
          <cell r="X128">
            <v>0.66335936128431117</v>
          </cell>
          <cell r="Y128">
            <v>0.67545174050322832</v>
          </cell>
          <cell r="Z128">
            <v>0.6871070457744739</v>
          </cell>
          <cell r="AA128">
            <v>0.69834107495157793</v>
          </cell>
          <cell r="AB128">
            <v>0.70916905488131676</v>
          </cell>
          <cell r="AC128">
            <v>0.71960566204251086</v>
          </cell>
          <cell r="AD128">
            <v>0.72966504243884267</v>
          </cell>
          <cell r="AE128">
            <v>0.73936083077265635</v>
          </cell>
          <cell r="AF128">
            <v>0.74870616892572961</v>
          </cell>
          <cell r="AG128">
            <v>0.75771372377206547</v>
          </cell>
          <cell r="AH128">
            <v>0.7663957043468469</v>
          </cell>
          <cell r="AI128">
            <v>0.77476387839482896</v>
          </cell>
          <cell r="AJ128">
            <v>0.78282958832059502</v>
          </cell>
          <cell r="AK128">
            <v>0.79060376656229692</v>
          </cell>
          <cell r="AL128">
            <v>0.79809695040972084</v>
          </cell>
          <cell r="AM128">
            <v>0.80531929628675569</v>
          </cell>
          <cell r="AN128">
            <v>0.8122805935176326</v>
          </cell>
          <cell r="AO128">
            <v>0.8189902775955864</v>
          </cell>
          <cell r="AP128">
            <v>0.82545744297192736</v>
          </cell>
          <cell r="AQ128">
            <v>0.83169085538285836</v>
          </cell>
          <cell r="AR128">
            <v>0.83769896373074404</v>
          </cell>
          <cell r="AS128">
            <v>0.84348991153593444</v>
          </cell>
          <cell r="AT128">
            <v>0.84907154797467244</v>
          </cell>
          <cell r="AU128">
            <v>1.932278391905129E-4</v>
          </cell>
          <cell r="AV128">
            <v>3.5978062078356743E-4</v>
          </cell>
          <cell r="AW128">
            <v>7.7425880590453744E-5</v>
          </cell>
          <cell r="AX128">
            <v>1.9071312271989882E-4</v>
          </cell>
        </row>
        <row r="129">
          <cell r="A129" t="str">
            <v>Commercial-School-Misc</v>
          </cell>
          <cell r="B129">
            <v>5.8359108431641535E-2</v>
          </cell>
          <cell r="C129">
            <v>0.11213660848040304</v>
          </cell>
          <cell r="D129">
            <v>0.15663683608974566</v>
          </cell>
          <cell r="E129">
            <v>0.20067646961161953</v>
          </cell>
          <cell r="F129">
            <v>0.24271839513353427</v>
          </cell>
          <cell r="G129">
            <v>0.27514657880668447</v>
          </cell>
          <cell r="H129">
            <v>0.30219184488493817</v>
          </cell>
          <cell r="I129">
            <v>0.33104190650793941</v>
          </cell>
          <cell r="J129">
            <v>0.35361490914389088</v>
          </cell>
          <cell r="K129">
            <v>0.37734128416787249</v>
          </cell>
          <cell r="L129">
            <v>0.40520123220553927</v>
          </cell>
          <cell r="M129">
            <v>0.44900092741980463</v>
          </cell>
          <cell r="N129">
            <v>0.47531270109353591</v>
          </cell>
          <cell r="O129">
            <v>0.50089661307369338</v>
          </cell>
          <cell r="P129">
            <v>0.51887401758838803</v>
          </cell>
          <cell r="Q129">
            <v>0.54084970002290678</v>
          </cell>
          <cell r="R129">
            <v>0.56340745542823933</v>
          </cell>
          <cell r="S129">
            <v>0.59082042266087575</v>
          </cell>
          <cell r="T129">
            <v>0.60208216806811821</v>
          </cell>
          <cell r="U129">
            <v>0.61571026182411803</v>
          </cell>
          <cell r="V129">
            <v>0.62884577387809382</v>
          </cell>
          <cell r="W129">
            <v>0.64150650838794998</v>
          </cell>
          <cell r="X129">
            <v>0.65370962598781135</v>
          </cell>
          <cell r="Y129">
            <v>0.66547166704791871</v>
          </cell>
          <cell r="Z129">
            <v>0.67680857409380524</v>
          </cell>
          <cell r="AA129">
            <v>0.68773571341514184</v>
          </cell>
          <cell r="AB129">
            <v>0.69826789589353833</v>
          </cell>
          <cell r="AC129">
            <v>0.70841939707753498</v>
          </cell>
          <cell r="AD129">
            <v>0.71820397653198964</v>
          </cell>
          <cell r="AE129">
            <v>0.72763489648809054</v>
          </cell>
          <cell r="AF129">
            <v>0.73672493981927212</v>
          </cell>
          <cell r="AG129">
            <v>0.74548642736739867</v>
          </cell>
          <cell r="AH129">
            <v>0.75393123464270173</v>
          </cell>
          <cell r="AI129">
            <v>0.76207080792010207</v>
          </cell>
          <cell r="AJ129">
            <v>0.76991617975374116</v>
          </cell>
          <cell r="AK129">
            <v>0.77747798393074252</v>
          </cell>
          <cell r="AL129">
            <v>0.78476646988447907</v>
          </cell>
          <cell r="AM129">
            <v>0.7917915165868753</v>
          </cell>
          <cell r="AN129">
            <v>0.79856264593858273</v>
          </cell>
          <cell r="AO129">
            <v>0.80508903567516821</v>
          </cell>
          <cell r="AP129">
            <v>0.81137953180681666</v>
          </cell>
          <cell r="AQ129">
            <v>0.81744266060840576</v>
          </cell>
          <cell r="AR129">
            <v>0.82328664017620223</v>
          </cell>
          <cell r="AS129">
            <v>0.82891939156684957</v>
          </cell>
          <cell r="AT129">
            <v>0.83434854953373883</v>
          </cell>
          <cell r="AU129">
            <v>1.3154491898603737E-4</v>
          </cell>
          <cell r="AV129">
            <v>4.3786814785562456E-4</v>
          </cell>
          <cell r="AW129">
            <v>7.117405766621232E-5</v>
          </cell>
          <cell r="AX129">
            <v>1.3186468277126551E-4</v>
          </cell>
        </row>
        <row r="130">
          <cell r="A130" t="str">
            <v>Commercial-School-Motors</v>
          </cell>
          <cell r="B130">
            <v>5.9715508548574395E-2</v>
          </cell>
          <cell r="C130">
            <v>0.11475223717334145</v>
          </cell>
          <cell r="D130">
            <v>0.16040086183647281</v>
          </cell>
          <cell r="E130">
            <v>0.20561235580358544</v>
          </cell>
          <cell r="F130">
            <v>0.24880863998648745</v>
          </cell>
          <cell r="G130">
            <v>0.28233534933065935</v>
          </cell>
          <cell r="H130">
            <v>0.31034260350358844</v>
          </cell>
          <cell r="I130">
            <v>0.3400901121546332</v>
          </cell>
          <cell r="J130">
            <v>0.36359358675282072</v>
          </cell>
          <cell r="K130">
            <v>0.38831635724930619</v>
          </cell>
          <cell r="L130">
            <v>0.41690474225140595</v>
          </cell>
          <cell r="M130">
            <v>0.46151299960603109</v>
          </cell>
          <cell r="N130">
            <v>0.48867136434987407</v>
          </cell>
          <cell r="O130">
            <v>0.51494747316754874</v>
          </cell>
          <cell r="P130">
            <v>0.53370831599355273</v>
          </cell>
          <cell r="Q130">
            <v>0.55650616521658314</v>
          </cell>
          <cell r="R130">
            <v>0.57982598069541813</v>
          </cell>
          <cell r="S130">
            <v>0.60799547557381006</v>
          </cell>
          <cell r="T130">
            <v>0.61989293566731196</v>
          </cell>
          <cell r="U130">
            <v>0.63424428066296268</v>
          </cell>
          <cell r="V130">
            <v>0.64807690234551762</v>
          </cell>
          <cell r="W130">
            <v>0.66140954975039001</v>
          </cell>
          <cell r="X130">
            <v>0.67426029423701372</v>
          </cell>
          <cell r="Y130">
            <v>0.68664655398315722</v>
          </cell>
          <cell r="Z130">
            <v>0.69858511759389796</v>
          </cell>
          <cell r="AA130">
            <v>0.7100921668572624</v>
          </cell>
          <cell r="AB130">
            <v>0.72118329867737263</v>
          </cell>
          <cell r="AC130">
            <v>0.73187354621482847</v>
          </cell>
          <cell r="AD130">
            <v>0.74217739926297877</v>
          </cell>
          <cell r="AE130">
            <v>0.75210882388770162</v>
          </cell>
          <cell r="AF130">
            <v>0.76168128135731428</v>
          </cell>
          <cell r="AG130">
            <v>0.77090774638826609</v>
          </cell>
          <cell r="AH130">
            <v>0.77980072473135231</v>
          </cell>
          <cell r="AI130">
            <v>0.78837227012227873</v>
          </cell>
          <cell r="AJ130">
            <v>0.79663400061955714</v>
          </cell>
          <cell r="AK130">
            <v>0.80459711435187364</v>
          </cell>
          <cell r="AL130">
            <v>0.81227240469627515</v>
          </cell>
          <cell r="AM130">
            <v>0.81967027490774658</v>
          </cell>
          <cell r="AN130">
            <v>0.82680075222000815</v>
          </cell>
          <cell r="AO130">
            <v>0.83367350143664565</v>
          </cell>
          <cell r="AP130">
            <v>0.84029783803099534</v>
          </cell>
          <cell r="AQ130">
            <v>0.84668274077253691</v>
          </cell>
          <cell r="AR130">
            <v>0.85283686389691438</v>
          </cell>
          <cell r="AS130">
            <v>0.85876854883607345</v>
          </cell>
          <cell r="AT130">
            <v>0.8644858355244196</v>
          </cell>
          <cell r="AU130">
            <v>1.5076079580467194E-4</v>
          </cell>
          <cell r="AV130">
            <v>3.9714176091365516E-4</v>
          </cell>
          <cell r="AW130">
            <v>6.9250083470251411E-5</v>
          </cell>
          <cell r="AX130">
            <v>1.4838855713605881E-4</v>
          </cell>
        </row>
        <row r="131">
          <cell r="A131" t="str">
            <v>Commercial-School-OffEquip</v>
          </cell>
          <cell r="B131">
            <v>5.9644801906209285E-2</v>
          </cell>
          <cell r="C131">
            <v>0.11465560242994537</v>
          </cell>
          <cell r="D131">
            <v>0.16022241826585354</v>
          </cell>
          <cell r="E131">
            <v>0.20535134870716365</v>
          </cell>
          <cell r="F131">
            <v>0.2484596415722406</v>
          </cell>
          <cell r="G131">
            <v>0.28187227342387405</v>
          </cell>
          <cell r="H131">
            <v>0.30973886901009567</v>
          </cell>
          <cell r="I131">
            <v>0.33942338251477744</v>
          </cell>
          <cell r="J131">
            <v>0.36286138912413946</v>
          </cell>
          <cell r="K131">
            <v>0.38748391409514377</v>
          </cell>
          <cell r="L131">
            <v>0.41592450213618171</v>
          </cell>
          <cell r="M131">
            <v>0.46037049892796567</v>
          </cell>
          <cell r="N131">
            <v>0.48740750530208177</v>
          </cell>
          <cell r="O131">
            <v>0.51356177536033365</v>
          </cell>
          <cell r="P131">
            <v>0.53221288666991273</v>
          </cell>
          <cell r="Q131">
            <v>0.5549348134994978</v>
          </cell>
          <cell r="R131">
            <v>0.57816850978947365</v>
          </cell>
          <cell r="S131">
            <v>0.60623743947493858</v>
          </cell>
          <cell r="T131">
            <v>0.61810041363662804</v>
          </cell>
          <cell r="U131">
            <v>0.63240989786504753</v>
          </cell>
          <cell r="V131">
            <v>0.64620217182015072</v>
          </cell>
          <cell r="W131">
            <v>0.65949592984916561</v>
          </cell>
          <cell r="X131">
            <v>0.67230919060002359</v>
          </cell>
          <cell r="Y131">
            <v>0.68465932144422392</v>
          </cell>
          <cell r="Z131">
            <v>0.69656306201694707</v>
          </cell>
          <cell r="AA131">
            <v>0.70803654690631901</v>
          </cell>
          <cell r="AB131">
            <v>0.71909532752258087</v>
          </cell>
          <cell r="AC131">
            <v>0.72975439317680924</v>
          </cell>
          <cell r="AD131">
            <v>0.74002819139775244</v>
          </cell>
          <cell r="AE131">
            <v>0.74993064751432381</v>
          </cell>
          <cell r="AF131">
            <v>0.75947518353029653</v>
          </cell>
          <cell r="AG131">
            <v>0.76867473631677596</v>
          </cell>
          <cell r="AH131">
            <v>0.77754177514711798</v>
          </cell>
          <cell r="AI131">
            <v>0.78608831859804973</v>
          </cell>
          <cell r="AJ131">
            <v>0.79432595083991164</v>
          </cell>
          <cell r="AK131">
            <v>0.80226583733809198</v>
          </cell>
          <cell r="AL131">
            <v>0.80991873998694053</v>
          </cell>
          <cell r="AM131">
            <v>0.81729503169667395</v>
          </cell>
          <cell r="AN131">
            <v>0.82440471045304353</v>
          </cell>
          <cell r="AO131">
            <v>0.83125741286882149</v>
          </cell>
          <cell r="AP131">
            <v>0.83786242724547488</v>
          </cell>
          <cell r="AQ131">
            <v>0.84422870616273116</v>
          </cell>
          <cell r="AR131">
            <v>0.85036487861309851</v>
          </cell>
          <cell r="AS131">
            <v>0.85627926169779023</v>
          </cell>
          <cell r="AT131">
            <v>0.86197987189990255</v>
          </cell>
          <cell r="AU131">
            <v>1.2813009379897267E-4</v>
          </cell>
          <cell r="AV131">
            <v>3.7160070496611297E-4</v>
          </cell>
          <cell r="AW131">
            <v>7.2914190241135657E-5</v>
          </cell>
          <cell r="AX131">
            <v>1.2322403199505061E-4</v>
          </cell>
        </row>
        <row r="132">
          <cell r="A132" t="str">
            <v>Commercial-School-Process</v>
          </cell>
          <cell r="B132">
            <v>4.9365950753152997E-2</v>
          </cell>
          <cell r="C132">
            <v>9.4289022107471504E-2</v>
          </cell>
          <cell r="D132">
            <v>0.13139104492434833</v>
          </cell>
          <cell r="E132">
            <v>0.16818498262589374</v>
          </cell>
          <cell r="F132">
            <v>0.20283033587174129</v>
          </cell>
          <cell r="G132">
            <v>0.22855172801103707</v>
          </cell>
          <cell r="H132">
            <v>0.24941972422110528</v>
          </cell>
          <cell r="I132">
            <v>0.27233079641453539</v>
          </cell>
          <cell r="J132">
            <v>0.28853449511829465</v>
          </cell>
          <cell r="K132">
            <v>0.3062536622997496</v>
          </cell>
          <cell r="L132">
            <v>0.32886436824105958</v>
          </cell>
          <cell r="M132">
            <v>0.36945460854134082</v>
          </cell>
          <cell r="N132">
            <v>0.39162481570238133</v>
          </cell>
          <cell r="O132">
            <v>0.41335992058753562</v>
          </cell>
          <cell r="P132">
            <v>0.42677567399480726</v>
          </cell>
          <cell r="Q132">
            <v>0.44354060292303898</v>
          </cell>
          <cell r="R132">
            <v>0.46118641187131698</v>
          </cell>
          <cell r="S132">
            <v>0.48461144272400702</v>
          </cell>
          <cell r="T132">
            <v>0.49149096732920106</v>
          </cell>
          <cell r="U132">
            <v>0.50033062373064974</v>
          </cell>
          <cell r="V132">
            <v>0.50885077447903415</v>
          </cell>
          <cell r="W132">
            <v>0.51706296797145279</v>
          </cell>
          <cell r="X132">
            <v>0.52497833519306103</v>
          </cell>
          <cell r="Y132">
            <v>0.53260760480424973</v>
          </cell>
          <cell r="Z132">
            <v>0.53996111768250399</v>
          </cell>
          <cell r="AA132">
            <v>0.54704884093865247</v>
          </cell>
          <cell r="AB132">
            <v>0.55388038142650653</v>
          </cell>
          <cell r="AC132">
            <v>0.56046499876419731</v>
          </cell>
          <cell r="AD132">
            <v>0.56681161788486312</v>
          </cell>
          <cell r="AE132">
            <v>0.57292884113369758</v>
          </cell>
          <cell r="AF132">
            <v>0.57882495992775485</v>
          </cell>
          <cell r="AG132">
            <v>0.58450796599431609</v>
          </cell>
          <cell r="AH132">
            <v>0.58998556220304965</v>
          </cell>
          <cell r="AI132">
            <v>0.59526517300664838</v>
          </cell>
          <cell r="AJ132">
            <v>0.6003539545040929</v>
          </cell>
          <cell r="AK132">
            <v>0.60525880414018418</v>
          </cell>
          <cell r="AL132">
            <v>0.60998637005448886</v>
          </cell>
          <cell r="AM132">
            <v>0.61454306009237292</v>
          </cell>
          <cell r="AN132">
            <v>0.61893505049033348</v>
          </cell>
          <cell r="AO132">
            <v>0.62316829424740405</v>
          </cell>
          <cell r="AP132">
            <v>0.62724852919397778</v>
          </cell>
          <cell r="AQ132">
            <v>0.6311812857689888</v>
          </cell>
          <cell r="AR132">
            <v>0.63497189451598746</v>
          </cell>
          <cell r="AS132">
            <v>0.63862549330827512</v>
          </cell>
          <cell r="AT132">
            <v>0.64214703431288989</v>
          </cell>
          <cell r="AU132">
            <v>1.633287756703794E-4</v>
          </cell>
          <cell r="AV132">
            <v>9.4779435312375426E-4</v>
          </cell>
          <cell r="AW132">
            <v>1.4301713235909119E-6</v>
          </cell>
          <cell r="AX132">
            <v>1.1195392289664596E-4</v>
          </cell>
        </row>
        <row r="133">
          <cell r="A133" t="str">
            <v>Commercial-School-Refrig</v>
          </cell>
          <cell r="B133">
            <v>6.7990602132038516E-2</v>
          </cell>
          <cell r="C133">
            <v>0.13108709347261127</v>
          </cell>
          <cell r="D133">
            <v>0.18397627710965567</v>
          </cell>
          <cell r="E133">
            <v>0.23626121408187223</v>
          </cell>
          <cell r="F133">
            <v>0.28630183160014994</v>
          </cell>
          <cell r="G133">
            <v>0.32613449867348987</v>
          </cell>
          <cell r="H133">
            <v>0.35995353824785165</v>
          </cell>
          <cell r="I133">
            <v>0.39546392713336925</v>
          </cell>
          <cell r="J133">
            <v>0.4245973404443717</v>
          </cell>
          <cell r="K133">
            <v>0.45474021940032477</v>
          </cell>
          <cell r="L133">
            <v>0.48735498206514649</v>
          </cell>
          <cell r="M133">
            <v>0.53675851614494252</v>
          </cell>
          <cell r="N133">
            <v>0.56847338590729912</v>
          </cell>
          <cell r="O133">
            <v>0.59890434531605874</v>
          </cell>
          <cell r="P133">
            <v>0.62189345838548959</v>
          </cell>
          <cell r="Q133">
            <v>0.64911533571193469</v>
          </cell>
          <cell r="R133">
            <v>0.67646424425706075</v>
          </cell>
          <cell r="S133">
            <v>0.7089245009053089</v>
          </cell>
          <cell r="T133">
            <v>0.72475034052193499</v>
          </cell>
          <cell r="U133">
            <v>0.743143186488471</v>
          </cell>
          <cell r="V133">
            <v>0.76087123079356611</v>
          </cell>
          <cell r="W133">
            <v>0.77795850241293485</v>
          </cell>
          <cell r="X133">
            <v>0.79442816180509745</v>
          </cell>
          <cell r="Y133">
            <v>0.81030253230356741</v>
          </cell>
          <cell r="Z133">
            <v>0.82560313037438171</v>
          </cell>
          <cell r="AA133">
            <v>0.84035069477998603</v>
          </cell>
          <cell r="AB133">
            <v>0.85456521468900204</v>
          </cell>
          <cell r="AC133">
            <v>0.86826595676998164</v>
          </cell>
          <cell r="AD133">
            <v>0.88147149130586544</v>
          </cell>
          <cell r="AE133">
            <v>0.89419971736454862</v>
          </cell>
          <cell r="AF133">
            <v>0.90646788705966497</v>
          </cell>
          <cell r="AG133">
            <v>0.91829262893447605</v>
          </cell>
          <cell r="AH133">
            <v>0.92968997050055857</v>
          </cell>
          <cell r="AI133">
            <v>0.94067535996184315</v>
          </cell>
          <cell r="AJ133">
            <v>0.95126368715344267</v>
          </cell>
          <cell r="AK133">
            <v>0.96146930372365924</v>
          </cell>
          <cell r="AL133">
            <v>0.97130604258651854</v>
          </cell>
          <cell r="AM133">
            <v>0.98078723667120227</v>
          </cell>
          <cell r="AN133">
            <v>0.98992573699378883</v>
          </cell>
          <cell r="AO133">
            <v>0.9987339300757998</v>
          </cell>
          <cell r="AP133">
            <v>1.0072237547331602</v>
          </cell>
          <cell r="AQ133">
            <v>1.0154067182583266</v>
          </cell>
          <cell r="AR133">
            <v>1.0232939120175233</v>
          </cell>
          <cell r="AS133">
            <v>1.0308960264842186</v>
          </cell>
          <cell r="AT133">
            <v>1.0382233657292264</v>
          </cell>
          <cell r="AU133">
            <v>1.3038523320574313E-4</v>
          </cell>
          <cell r="AV133">
            <v>1.4071368786972016E-4</v>
          </cell>
          <cell r="AW133">
            <v>1.1943796562263742E-4</v>
          </cell>
          <cell r="AX133">
            <v>1.2780455290339887E-4</v>
          </cell>
        </row>
        <row r="134">
          <cell r="A134" t="str">
            <v>C-Sch-HVAC-Vent-All-All-C</v>
          </cell>
          <cell r="B134">
            <v>5.6183140780804719E-2</v>
          </cell>
          <cell r="C134">
            <v>0.10767357186384688</v>
          </cell>
          <cell r="D134">
            <v>0.14988588107239589</v>
          </cell>
          <cell r="E134">
            <v>0.19188883572305585</v>
          </cell>
          <cell r="F134">
            <v>0.23223439193994205</v>
          </cell>
          <cell r="G134">
            <v>0.26288454665287442</v>
          </cell>
          <cell r="H134">
            <v>0.28832578650964363</v>
          </cell>
          <cell r="I134">
            <v>0.31535076522468397</v>
          </cell>
          <cell r="J134">
            <v>0.33637897693262919</v>
          </cell>
          <cell r="K134">
            <v>0.35885437912097518</v>
          </cell>
          <cell r="L134">
            <v>0.38533816814192534</v>
          </cell>
          <cell r="M134">
            <v>0.42867486904921176</v>
          </cell>
          <cell r="N134">
            <v>0.45422058808835269</v>
          </cell>
          <cell r="O134">
            <v>0.47859421719039369</v>
          </cell>
          <cell r="P134">
            <v>0.49552232892985087</v>
          </cell>
          <cell r="Q134">
            <v>0.51662213463298867</v>
          </cell>
          <cell r="R134">
            <v>0.5384425047825081</v>
          </cell>
          <cell r="S134">
            <v>0.56572790753181401</v>
          </cell>
          <cell r="T134">
            <v>0.57588113633270632</v>
          </cell>
          <cell r="U134">
            <v>0.58869197421954234</v>
          </cell>
          <cell r="V134">
            <v>0.60103976977311935</v>
          </cell>
          <cell r="W134">
            <v>0.61294125946331379</v>
          </cell>
          <cell r="X134">
            <v>0.62441257482735679</v>
          </cell>
          <cell r="Y134">
            <v>0.63546926433486806</v>
          </cell>
          <cell r="Z134">
            <v>0.64612631446258995</v>
          </cell>
          <cell r="AA134">
            <v>0.65639817000738188</v>
          </cell>
          <cell r="AB134">
            <v>0.66629875366501279</v>
          </cell>
          <cell r="AC134">
            <v>0.67584148490128337</v>
          </cell>
          <cell r="AD134">
            <v>0.68503929814106246</v>
          </cell>
          <cell r="AE134">
            <v>0.69390466029988562</v>
          </cell>
          <cell r="AF134">
            <v>0.7024495876818837</v>
          </cell>
          <cell r="AG134">
            <v>0.7106856622669423</v>
          </cell>
          <cell r="AH134">
            <v>0.71862404740916741</v>
          </cell>
          <cell r="AI134">
            <v>0.72627550296793852</v>
          </cell>
          <cell r="AJ134">
            <v>0.73365039989205516</v>
          </cell>
          <cell r="AK134">
            <v>0.74075873427674621</v>
          </cell>
          <cell r="AL134">
            <v>0.74761014091259281</v>
          </cell>
          <cell r="AM134">
            <v>0.75421390634473395</v>
          </cell>
          <cell r="AN134">
            <v>0.76057898146005098</v>
          </cell>
          <cell r="AO134">
            <v>0.76671399361939285</v>
          </cell>
          <cell r="AP134">
            <v>0.7726272583512882</v>
          </cell>
          <cell r="AQ134">
            <v>0.7783267906229947</v>
          </cell>
          <cell r="AR134">
            <v>0.78382031570415756</v>
          </cell>
          <cell r="AS134">
            <v>0.7891152796378087</v>
          </cell>
          <cell r="AT134">
            <v>0.79421885933289371</v>
          </cell>
          <cell r="AU134">
            <v>2.5843462208285928E-4</v>
          </cell>
          <cell r="AV134">
            <v>3.7311497726477683E-4</v>
          </cell>
          <cell r="AW134">
            <v>7.3402516136411577E-5</v>
          </cell>
          <cell r="AX134">
            <v>1.9452821288723499E-4</v>
          </cell>
        </row>
        <row r="135">
          <cell r="A135" t="str">
            <v>Commercial-Small Office-AirComp</v>
          </cell>
          <cell r="B135">
            <v>5.7571702456369625E-2</v>
          </cell>
          <cell r="C135">
            <v>0.11044100544320856</v>
          </cell>
          <cell r="D135">
            <v>0.15366982900911277</v>
          </cell>
          <cell r="E135">
            <v>0.19677302868306928</v>
          </cell>
          <cell r="F135">
            <v>0.23810870738115841</v>
          </cell>
          <cell r="G135">
            <v>0.26979322269762462</v>
          </cell>
          <cell r="H135">
            <v>0.29583229380189369</v>
          </cell>
          <cell r="I135">
            <v>0.32376095566421231</v>
          </cell>
          <cell r="J135">
            <v>0.34564593809285349</v>
          </cell>
          <cell r="K135">
            <v>0.36892634054414775</v>
          </cell>
          <cell r="L135">
            <v>0.39573202896802162</v>
          </cell>
          <cell r="M135">
            <v>0.43996910188244626</v>
          </cell>
          <cell r="N135">
            <v>0.466036865502298</v>
          </cell>
          <cell r="O135">
            <v>0.49089612757371065</v>
          </cell>
          <cell r="P135">
            <v>0.5084307585104042</v>
          </cell>
          <cell r="Q135">
            <v>0.53032052898561632</v>
          </cell>
          <cell r="R135">
            <v>0.55270092158185857</v>
          </cell>
          <cell r="S135">
            <v>0.58076175047255818</v>
          </cell>
          <cell r="T135">
            <v>0.59149821892155829</v>
          </cell>
          <cell r="U135">
            <v>0.60505724684173434</v>
          </cell>
          <cell r="V135">
            <v>0.6181261894153981</v>
          </cell>
          <cell r="W135">
            <v>0.63072276057073662</v>
          </cell>
          <cell r="X135">
            <v>0.64286403397347258</v>
          </cell>
          <cell r="Y135">
            <v>0.6545664661688807</v>
          </cell>
          <cell r="Z135">
            <v>0.66584591888734623</v>
          </cell>
          <cell r="AA135">
            <v>0.67671768054369874</v>
          </cell>
          <cell r="AB135">
            <v>0.68719648695946012</v>
          </cell>
          <cell r="AC135">
            <v>0.69729654133609764</v>
          </cell>
          <cell r="AD135">
            <v>0.70703153350635073</v>
          </cell>
          <cell r="AE135">
            <v>0.71641465848972707</v>
          </cell>
          <cell r="AF135">
            <v>0.7254586343773185</v>
          </cell>
          <cell r="AG135">
            <v>0.73417571957017791</v>
          </cell>
          <cell r="AH135">
            <v>0.74257772939462074</v>
          </cell>
          <cell r="AI135">
            <v>0.7506760521169753</v>
          </cell>
          <cell r="AJ135">
            <v>0.75848166437948561</v>
          </cell>
          <cell r="AK135">
            <v>0.76600514607829084</v>
          </cell>
          <cell r="AL135">
            <v>0.77325669470364533</v>
          </cell>
          <cell r="AM135">
            <v>0.78024613916181829</v>
          </cell>
          <cell r="AN135">
            <v>0.78698295309740651</v>
          </cell>
          <cell r="AO135">
            <v>0.79347626773411828</v>
          </cell>
          <cell r="AP135">
            <v>0.79973488425143091</v>
          </cell>
          <cell r="AQ135">
            <v>0.80576728571390066</v>
          </cell>
          <cell r="AR135">
            <v>0.81158164856929327</v>
          </cell>
          <cell r="AS135">
            <v>0.81718585373111741</v>
          </cell>
          <cell r="AT135">
            <v>0.82258749726058655</v>
          </cell>
          <cell r="AU135">
            <v>2.0044276607222855E-4</v>
          </cell>
          <cell r="AV135">
            <v>3.1908228993415833E-4</v>
          </cell>
          <cell r="AW135">
            <v>5.1930648623965681E-5</v>
          </cell>
          <cell r="AX135">
            <v>2.0416529150679708E-4</v>
          </cell>
        </row>
        <row r="136">
          <cell r="A136" t="str">
            <v>Commercial-Small Office-Cook</v>
          </cell>
          <cell r="B136">
            <v>5.4359880393843901E-2</v>
          </cell>
          <cell r="C136">
            <v>0.10406361284679363</v>
          </cell>
          <cell r="D136">
            <v>0.14426297691673534</v>
          </cell>
          <cell r="E136">
            <v>0.18451447462147816</v>
          </cell>
          <cell r="F136">
            <v>0.22313521515773577</v>
          </cell>
          <cell r="G136">
            <v>0.25224485252525036</v>
          </cell>
          <cell r="H136">
            <v>0.27581839152264503</v>
          </cell>
          <cell r="I136">
            <v>0.30130341002723432</v>
          </cell>
          <cell r="J136">
            <v>0.32090321445642406</v>
          </cell>
          <cell r="K136">
            <v>0.34203688392825288</v>
          </cell>
          <cell r="L136">
            <v>0.36694211960129874</v>
          </cell>
          <cell r="M136">
            <v>0.40957695222900731</v>
          </cell>
          <cell r="N136">
            <v>0.43381650368330565</v>
          </cell>
          <cell r="O136">
            <v>0.45682149173918712</v>
          </cell>
          <cell r="P136">
            <v>0.47260344493788903</v>
          </cell>
          <cell r="Q136">
            <v>0.49279335745622554</v>
          </cell>
          <cell r="R136">
            <v>0.51357081855585374</v>
          </cell>
          <cell r="S136">
            <v>0.54022001870710423</v>
          </cell>
          <cell r="T136">
            <v>0.549350186532367</v>
          </cell>
          <cell r="U136">
            <v>0.56140407686645188</v>
          </cell>
          <cell r="V136">
            <v>0.57302228441737724</v>
          </cell>
          <cell r="W136">
            <v>0.58422055675561846</v>
          </cell>
          <cell r="X136">
            <v>0.59501407226235692</v>
          </cell>
          <cell r="Y136">
            <v>0.60541746070258684</v>
          </cell>
          <cell r="Z136">
            <v>0.61544482305461568</v>
          </cell>
          <cell r="AA136">
            <v>0.62510975062283625</v>
          </cell>
          <cell r="AB136">
            <v>0.63442534345967538</v>
          </cell>
          <cell r="AC136">
            <v>0.64340422812168885</v>
          </cell>
          <cell r="AD136">
            <v>0.65205857478387053</v>
          </cell>
          <cell r="AE136">
            <v>0.66040011373537111</v>
          </cell>
          <cell r="AF136">
            <v>0.66844015127898604</v>
          </cell>
          <cell r="AG136">
            <v>0.67618958505596427</v>
          </cell>
          <cell r="AH136">
            <v>0.6836589188169071</v>
          </cell>
          <cell r="AI136">
            <v>0.69085827665877975</v>
          </cell>
          <cell r="AJ136">
            <v>0.69779741674733176</v>
          </cell>
          <cell r="AK136">
            <v>0.7044857445435263</v>
          </cell>
          <cell r="AL136">
            <v>0.71093232555190666</v>
          </cell>
          <cell r="AM136">
            <v>0.71714589760817693</v>
          </cell>
          <cell r="AN136">
            <v>0.72313488272265425</v>
          </cell>
          <cell r="AO136">
            <v>0.72890739849564445</v>
          </cell>
          <cell r="AP136">
            <v>0.73447126912021343</v>
          </cell>
          <cell r="AQ136">
            <v>0.73983403598726771</v>
          </cell>
          <cell r="AR136">
            <v>0.74500296790732001</v>
          </cell>
          <cell r="AS136">
            <v>0.74998507096279221</v>
          </cell>
          <cell r="AT136">
            <v>0.75478709800421118</v>
          </cell>
          <cell r="AU136">
            <v>2.3484361008740962E-4</v>
          </cell>
          <cell r="AV136">
            <v>4.1508211870677769E-4</v>
          </cell>
          <cell r="AW136">
            <v>3.6598190490622073E-5</v>
          </cell>
          <cell r="AX136">
            <v>2.3831165162846446E-4</v>
          </cell>
        </row>
        <row r="137">
          <cell r="A137" t="str">
            <v>Commercial-Small Office-Cool</v>
          </cell>
          <cell r="B137">
            <v>5.934447666466678E-2</v>
          </cell>
          <cell r="C137">
            <v>0.11407481777718648</v>
          </cell>
          <cell r="D137">
            <v>0.15771569882413114</v>
          </cell>
          <cell r="E137">
            <v>0.2019968102768851</v>
          </cell>
          <cell r="F137">
            <v>0.24484014975839752</v>
          </cell>
          <cell r="G137">
            <v>0.27855721493631647</v>
          </cell>
          <cell r="H137">
            <v>0.30387003111655059</v>
          </cell>
          <cell r="I137">
            <v>0.33216917587853784</v>
          </cell>
          <cell r="J137">
            <v>0.35558448805461629</v>
          </cell>
          <cell r="K137">
            <v>0.38085369769669103</v>
          </cell>
          <cell r="L137">
            <v>0.40828414984787942</v>
          </cell>
          <cell r="M137">
            <v>0.44962855998403345</v>
          </cell>
          <cell r="N137">
            <v>0.47680886153116264</v>
          </cell>
          <cell r="O137">
            <v>0.50088765516060463</v>
          </cell>
          <cell r="P137">
            <v>0.5193508428260174</v>
          </cell>
          <cell r="Q137">
            <v>0.54377023341608532</v>
          </cell>
          <cell r="R137">
            <v>0.56880875729489155</v>
          </cell>
          <cell r="S137">
            <v>0.59755218177993763</v>
          </cell>
          <cell r="T137">
            <v>0.6092379986949088</v>
          </cell>
          <cell r="U137">
            <v>0.62539960754266077</v>
          </cell>
          <cell r="V137">
            <v>0.64097706185374703</v>
          </cell>
          <cell r="W137">
            <v>0.65599147564756533</v>
          </cell>
          <cell r="X137">
            <v>0.67046319978618518</v>
          </cell>
          <cell r="Y137">
            <v>0.68441184955834877</v>
          </cell>
          <cell r="Z137">
            <v>0.69785633126645852</v>
          </cell>
          <cell r="AA137">
            <v>0.71081486785258852</v>
          </cell>
          <cell r="AB137">
            <v>0.72330502359825588</v>
          </cell>
          <cell r="AC137">
            <v>0.73534372793142899</v>
          </cell>
          <cell r="AD137">
            <v>0.74694729837304197</v>
          </cell>
          <cell r="AE137">
            <v>0.75813146265411435</v>
          </cell>
          <cell r="AF137">
            <v>0.76891138003346149</v>
          </cell>
          <cell r="AG137">
            <v>0.77930166184488003</v>
          </cell>
          <cell r="AH137">
            <v>0.78931639130166942</v>
          </cell>
          <cell r="AI137">
            <v>0.7989691425853217</v>
          </cell>
          <cell r="AJ137">
            <v>0.80827299924426366</v>
          </cell>
          <cell r="AK137">
            <v>0.81724057192758115</v>
          </cell>
          <cell r="AL137">
            <v>0.82588401547776669</v>
          </cell>
          <cell r="AM137">
            <v>0.8342150454056565</v>
          </cell>
          <cell r="AN137">
            <v>0.84224495376988751</v>
          </cell>
          <cell r="AO137">
            <v>0.84998462448239931</v>
          </cell>
          <cell r="AP137">
            <v>0.85744454806072401</v>
          </cell>
          <cell r="AQ137">
            <v>0.86463483584706124</v>
          </cell>
          <cell r="AR137">
            <v>0.87156523371340988</v>
          </cell>
          <cell r="AS137">
            <v>0.87824513527133685</v>
          </cell>
          <cell r="AT137">
            <v>0.88468359460427826</v>
          </cell>
          <cell r="AU137">
            <v>9.1453030472621322E-4</v>
          </cell>
          <cell r="AV137">
            <v>1.1467886361060664E-4</v>
          </cell>
          <cell r="AW137">
            <v>2.6127905584871769E-5</v>
          </cell>
          <cell r="AX137">
            <v>2.3755301663186401E-4</v>
          </cell>
        </row>
        <row r="138">
          <cell r="A138" t="str">
            <v>Commercial-Small Office-ExtLight</v>
          </cell>
          <cell r="B138">
            <v>8.4287469517207433E-2</v>
          </cell>
          <cell r="C138">
            <v>0.16336097368038327</v>
          </cell>
          <cell r="D138">
            <v>0.23162085649268779</v>
          </cell>
          <cell r="E138">
            <v>0.29837418137581767</v>
          </cell>
          <cell r="F138">
            <v>0.36210392068168024</v>
          </cell>
          <cell r="G138">
            <v>0.4146035643933953</v>
          </cell>
          <cell r="H138">
            <v>0.46093052050285466</v>
          </cell>
          <cell r="I138">
            <v>0.50840841425610339</v>
          </cell>
          <cell r="J138">
            <v>0.54881304604590175</v>
          </cell>
          <cell r="K138">
            <v>0.58961835381567895</v>
          </cell>
          <cell r="L138">
            <v>0.63094560447885961</v>
          </cell>
          <cell r="M138">
            <v>0.68876950362119582</v>
          </cell>
          <cell r="N138">
            <v>0.72940807494859938</v>
          </cell>
          <cell r="O138">
            <v>0.76887235049823754</v>
          </cell>
          <cell r="P138">
            <v>0.80042328318407074</v>
          </cell>
          <cell r="Q138">
            <v>0.83571039377255973</v>
          </cell>
          <cell r="R138">
            <v>0.87052379924459933</v>
          </cell>
          <cell r="S138">
            <v>0.90995748548987043</v>
          </cell>
          <cell r="T138">
            <v>0.93375195180449011</v>
          </cell>
          <cell r="U138">
            <v>0.95948751322594783</v>
          </cell>
          <cell r="V138">
            <v>0.98429287363217188</v>
          </cell>
          <cell r="W138">
            <v>1.0082016547466053</v>
          </cell>
          <cell r="X138">
            <v>1.0312462630496728</v>
          </cell>
          <cell r="Y138">
            <v>1.0534579337032324</v>
          </cell>
          <cell r="Z138">
            <v>1.074866772887386</v>
          </cell>
          <cell r="AA138">
            <v>1.0955017986070523</v>
          </cell>
          <cell r="AB138">
            <v>1.1153909800235979</v>
          </cell>
          <cell r="AC138">
            <v>1.1345612753648469</v>
          </cell>
          <cell r="AD138">
            <v>1.1530386684648457</v>
          </cell>
          <cell r="AE138">
            <v>1.1708482039829171</v>
          </cell>
          <cell r="AF138">
            <v>1.188014021349733</v>
          </cell>
          <cell r="AG138">
            <v>1.2045593874864229</v>
          </cell>
          <cell r="AH138">
            <v>1.2205067283410631</v>
          </cell>
          <cell r="AI138">
            <v>1.2358776592852956</v>
          </cell>
          <cell r="AJ138">
            <v>1.2506930144122661</v>
          </cell>
          <cell r="AK138">
            <v>1.2649728747756113</v>
          </cell>
          <cell r="AL138">
            <v>1.2787365956077514</v>
          </cell>
          <cell r="AM138">
            <v>1.2920028325543922</v>
          </cell>
          <cell r="AN138">
            <v>1.3047895669607932</v>
          </cell>
          <cell r="AO138">
            <v>1.3171141302440712</v>
          </cell>
          <cell r="AP138">
            <v>1.3289932273845799</v>
          </cell>
          <cell r="AQ138">
            <v>1.340442959568203</v>
          </cell>
          <cell r="AR138">
            <v>1.3514788460102491</v>
          </cell>
          <cell r="AS138">
            <v>1.3621158449905348</v>
          </cell>
          <cell r="AT138">
            <v>1.3723683741281594</v>
          </cell>
          <cell r="AU138">
            <v>6.295631465036422E-5</v>
          </cell>
          <cell r="AV138">
            <v>4.6272944018710405E-5</v>
          </cell>
          <cell r="AW138">
            <v>2.6817861362360418E-4</v>
          </cell>
          <cell r="AX138">
            <v>2.258883323520422E-4</v>
          </cell>
        </row>
        <row r="139">
          <cell r="A139" t="str">
            <v>C-SOff-HVAC-ER-All-All-C</v>
          </cell>
          <cell r="B139">
            <v>7.4119031671664823E-2</v>
          </cell>
          <cell r="C139">
            <v>0.14213695061531356</v>
          </cell>
          <cell r="D139">
            <v>0.20178040792144036</v>
          </cell>
          <cell r="E139">
            <v>0.25982386384151485</v>
          </cell>
          <cell r="F139">
            <v>0.3162551244082375</v>
          </cell>
          <cell r="G139">
            <v>0.35978264513655411</v>
          </cell>
          <cell r="H139">
            <v>0.40289813971271354</v>
          </cell>
          <cell r="I139">
            <v>0.44375088631003001</v>
          </cell>
          <cell r="J139">
            <v>0.47695542879337366</v>
          </cell>
          <cell r="K139">
            <v>0.51147603419988019</v>
          </cell>
          <cell r="L139">
            <v>0.5479671167391913</v>
          </cell>
          <cell r="M139">
            <v>0.61349035441947042</v>
          </cell>
          <cell r="N139">
            <v>0.65398466968345526</v>
          </cell>
          <cell r="O139">
            <v>0.6921059148185662</v>
          </cell>
          <cell r="P139">
            <v>0.71956486307109158</v>
          </cell>
          <cell r="Q139">
            <v>0.74908750264349855</v>
          </cell>
          <cell r="R139">
            <v>0.77922086099938259</v>
          </cell>
          <cell r="S139">
            <v>0.82192456237922884</v>
          </cell>
          <cell r="T139">
            <v>0.84074712120368189</v>
          </cell>
          <cell r="U139">
            <v>0.86021327986688978</v>
          </cell>
          <cell r="V139">
            <v>0.87897584243383675</v>
          </cell>
          <cell r="W139">
            <v>0.89706024008872565</v>
          </cell>
          <cell r="X139">
            <v>0.9144909848163294</v>
          </cell>
          <cell r="Y139">
            <v>0.93129170262606786</v>
          </cell>
          <cell r="Z139">
            <v>0.94748516557521323</v>
          </cell>
          <cell r="AA139">
            <v>0.96309332263463077</v>
          </cell>
          <cell r="AB139">
            <v>0.97813732943888843</v>
          </cell>
          <cell r="AC139">
            <v>0.99263757696106447</v>
          </cell>
          <cell r="AD139">
            <v>1.0066137191511138</v>
          </cell>
          <cell r="AE139">
            <v>1.0200846995752575</v>
          </cell>
          <cell r="AF139">
            <v>1.0330687770925049</v>
          </cell>
          <cell r="AG139">
            <v>1.0455835506031044</v>
          </cell>
          <cell r="AH139">
            <v>1.0576459829024774</v>
          </cell>
          <cell r="AI139">
            <v>1.0692724236729576</v>
          </cell>
          <cell r="AJ139">
            <v>1.0804786316445048</v>
          </cell>
          <cell r="AK139">
            <v>1.0912797959544296</v>
          </cell>
          <cell r="AL139">
            <v>1.1016905567350801</v>
          </cell>
          <cell r="AM139">
            <v>1.1117250249573938</v>
          </cell>
          <cell r="AN139">
            <v>1.1213968015572142</v>
          </cell>
          <cell r="AO139">
            <v>1.1307189958702943</v>
          </cell>
          <cell r="AP139">
            <v>1.1397042434009736</v>
          </cell>
          <cell r="AQ139">
            <v>1.1483647229486167</v>
          </cell>
          <cell r="AR139">
            <v>1.1567121731150194</v>
          </cell>
          <cell r="AS139">
            <v>1.1647579082151669</v>
          </cell>
          <cell r="AT139">
            <v>1.1725128336128987</v>
          </cell>
          <cell r="AU139">
            <v>2.2830561647424474E-5</v>
          </cell>
          <cell r="AV139">
            <v>2.1780061069875956E-3</v>
          </cell>
          <cell r="AW139">
            <v>2.7336570201441646E-4</v>
          </cell>
          <cell r="AX139">
            <v>6.4703321550041437E-4</v>
          </cell>
        </row>
        <row r="140">
          <cell r="A140" t="str">
            <v>C-SOff-WH-All-All-All-C</v>
          </cell>
          <cell r="B140">
            <v>6.4763860829730568E-2</v>
          </cell>
          <cell r="C140">
            <v>0.12462933919420546</v>
          </cell>
          <cell r="D140">
            <v>0.17454385433249148</v>
          </cell>
          <cell r="E140">
            <v>0.22390552751873732</v>
          </cell>
          <cell r="F140">
            <v>0.27120489075068982</v>
          </cell>
          <cell r="G140">
            <v>0.30819724841388907</v>
          </cell>
          <cell r="H140">
            <v>0.33995332509855825</v>
          </cell>
          <cell r="I140">
            <v>0.3729312597390595</v>
          </cell>
          <cell r="J140">
            <v>0.39972312953572886</v>
          </cell>
          <cell r="K140">
            <v>0.42756560502902313</v>
          </cell>
          <cell r="L140">
            <v>0.45863686451201935</v>
          </cell>
          <cell r="M140">
            <v>0.50707985180456316</v>
          </cell>
          <cell r="N140">
            <v>0.5367010467997555</v>
          </cell>
          <cell r="O140">
            <v>0.56528796148061877</v>
          </cell>
          <cell r="P140">
            <v>0.58644627576947506</v>
          </cell>
          <cell r="Q140">
            <v>0.61166462106915453</v>
          </cell>
          <cell r="R140">
            <v>0.63715024848154611</v>
          </cell>
          <cell r="S140">
            <v>0.66806266085962418</v>
          </cell>
          <cell r="T140">
            <v>0.68220810153479505</v>
          </cell>
          <cell r="U140">
            <v>0.69877659306764717</v>
          </cell>
          <cell r="V140">
            <v>0.71474622346075778</v>
          </cell>
          <cell r="W140">
            <v>0.73013863829749071</v>
          </cell>
          <cell r="X140">
            <v>0.74497470079072736</v>
          </cell>
          <cell r="Y140">
            <v>0.7592745200613169</v>
          </cell>
          <cell r="Z140">
            <v>0.7730574783944153</v>
          </cell>
          <cell r="AA140">
            <v>0.78634225751065467</v>
          </cell>
          <cell r="AB140">
            <v>0.79914686388775269</v>
          </cell>
          <cell r="AC140">
            <v>0.81148865316688357</v>
          </cell>
          <cell r="AD140">
            <v>0.82338435367688911</v>
          </cell>
          <cell r="AE140">
            <v>0.83485008910821989</v>
          </cell>
          <cell r="AF140">
            <v>0.84590140036733363</v>
          </cell>
          <cell r="AG140">
            <v>0.85655326664117837</v>
          </cell>
          <cell r="AH140">
            <v>0.86682012570030587</v>
          </cell>
          <cell r="AI140">
            <v>0.8767158934681395</v>
          </cell>
          <cell r="AJ140">
            <v>0.8862539828829189</v>
          </cell>
          <cell r="AK140">
            <v>0.89544732207788691</v>
          </cell>
          <cell r="AL140">
            <v>0.9043083719043622</v>
          </cell>
          <cell r="AM140">
            <v>0.91284914282144669</v>
          </cell>
          <cell r="AN140">
            <v>0.92108121117526331</v>
          </cell>
          <cell r="AO140">
            <v>0.92901573488978528</v>
          </cell>
          <cell r="AP140">
            <v>0.93666346859052907</v>
          </cell>
          <cell r="AQ140">
            <v>0.94403477818160786</v>
          </cell>
          <cell r="AR140">
            <v>0.95113965489590035</v>
          </cell>
          <cell r="AS140">
            <v>0.95798772883738725</v>
          </cell>
          <cell r="AT140">
            <v>0.96458828203400093</v>
          </cell>
          <cell r="AU140">
            <v>1.5339185483753681E-4</v>
          </cell>
          <cell r="AV140">
            <v>2.1006031602155417E-4</v>
          </cell>
          <cell r="AW140">
            <v>1.24720623716712E-4</v>
          </cell>
          <cell r="AX140">
            <v>1.8910357903223485E-4</v>
          </cell>
        </row>
        <row r="141">
          <cell r="A141" t="str">
            <v>C-SOff-Lgt-LPD Int-All-All-C</v>
          </cell>
          <cell r="B141">
            <v>5.927332104732172E-2</v>
          </cell>
          <cell r="C141">
            <v>0.11384519569150064</v>
          </cell>
          <cell r="D141">
            <v>0.15861995946163607</v>
          </cell>
          <cell r="E141">
            <v>0.20318813818785339</v>
          </cell>
          <cell r="F141">
            <v>0.24588300270438379</v>
          </cell>
          <cell r="G141">
            <v>0.27876167310133798</v>
          </cell>
          <cell r="H141">
            <v>0.30595880963458372</v>
          </cell>
          <cell r="I141">
            <v>0.33495578920727259</v>
          </cell>
          <cell r="J141">
            <v>0.35790864504427777</v>
          </cell>
          <cell r="K141">
            <v>0.38218405854935378</v>
          </cell>
          <cell r="L141">
            <v>0.40969239853771938</v>
          </cell>
          <cell r="M141">
            <v>0.45456439764179457</v>
          </cell>
          <cell r="N141">
            <v>0.48131466785822818</v>
          </cell>
          <cell r="O141">
            <v>0.5068326239718508</v>
          </cell>
          <cell r="P141">
            <v>0.52508401134721461</v>
          </cell>
          <cell r="Q141">
            <v>0.54767458024595406</v>
          </cell>
          <cell r="R141">
            <v>0.57069508982027817</v>
          </cell>
          <cell r="S141">
            <v>0.59923443643197305</v>
          </cell>
          <cell r="T141">
            <v>0.61071542155821201</v>
          </cell>
          <cell r="U141">
            <v>0.62497195055053134</v>
          </cell>
          <cell r="V141">
            <v>0.63871318331421245</v>
          </cell>
          <cell r="W141">
            <v>0.65195774501414605</v>
          </cell>
          <cell r="X141">
            <v>0.66472358761649175</v>
          </cell>
          <cell r="Y141">
            <v>0.67702801422116221</v>
          </cell>
          <cell r="Z141">
            <v>0.68888770251482057</v>
          </cell>
          <cell r="AA141">
            <v>0.70031872737617795</v>
          </cell>
          <cell r="AB141">
            <v>0.71133658266423339</v>
          </cell>
          <cell r="AC141">
            <v>0.72195620221898549</v>
          </cell>
          <cell r="AD141">
            <v>0.73219198010308395</v>
          </cell>
          <cell r="AE141">
            <v>0.74205779011185347</v>
          </cell>
          <cell r="AF141">
            <v>0.75156700457813741</v>
          </cell>
          <cell r="AG141">
            <v>0.76073251249744733</v>
          </cell>
          <cell r="AH141">
            <v>0.76956673699798683</v>
          </cell>
          <cell r="AI141">
            <v>0.77808165217922975</v>
          </cell>
          <cell r="AJ141">
            <v>0.78628879934187357</v>
          </cell>
          <cell r="AK141">
            <v>0.79419930263116878</v>
          </cell>
          <cell r="AL141">
            <v>0.80182388411482686</v>
          </cell>
          <cell r="AM141">
            <v>0.80917287831594309</v>
          </cell>
          <cell r="AN141">
            <v>0.81625624622063331</v>
          </cell>
          <cell r="AO141">
            <v>0.82308358877937104</v>
          </cell>
          <cell r="AP141">
            <v>0.82966415992032305</v>
          </cell>
          <cell r="AQ141">
            <v>0.83600687909232485</v>
          </cell>
          <cell r="AR141">
            <v>0.84212034335449515</v>
          </cell>
          <cell r="AS141">
            <v>0.84801283902887648</v>
          </cell>
          <cell r="AT141">
            <v>0.8536923529318946</v>
          </cell>
          <cell r="AU141">
            <v>2.4395757645834237E-4</v>
          </cell>
          <cell r="AV141">
            <v>3.1491409754380584E-4</v>
          </cell>
          <cell r="AW141">
            <v>1.1103363067377359E-4</v>
          </cell>
          <cell r="AX141">
            <v>2.5044538779184222E-4</v>
          </cell>
        </row>
        <row r="142">
          <cell r="A142" t="str">
            <v>Commercial-Small Office-Misc</v>
          </cell>
          <cell r="B142">
            <v>6.1035737132240871E-2</v>
          </cell>
          <cell r="C142">
            <v>0.11731137587162452</v>
          </cell>
          <cell r="D142">
            <v>0.1637453880779017</v>
          </cell>
          <cell r="E142">
            <v>0.20990388473915816</v>
          </cell>
          <cell r="F142">
            <v>0.25412847877946826</v>
          </cell>
          <cell r="G142">
            <v>0.28850390781968527</v>
          </cell>
          <cell r="H142">
            <v>0.31711006984349932</v>
          </cell>
          <cell r="I142">
            <v>0.3475376003323164</v>
          </cell>
          <cell r="J142">
            <v>0.3718136978387297</v>
          </cell>
          <cell r="K142">
            <v>0.39736586820085662</v>
          </cell>
          <cell r="L142">
            <v>0.42603641743187409</v>
          </cell>
          <cell r="M142">
            <v>0.47198970926608758</v>
          </cell>
          <cell r="N142">
            <v>0.49992590581840274</v>
          </cell>
          <cell r="O142">
            <v>0.52660616292635154</v>
          </cell>
          <cell r="P142">
            <v>0.54592963257313898</v>
          </cell>
          <cell r="Q142">
            <v>0.56957304810235199</v>
          </cell>
          <cell r="R142">
            <v>0.59357893356716007</v>
          </cell>
          <cell r="S142">
            <v>0.62310223717121194</v>
          </cell>
          <cell r="T142">
            <v>0.63552224774606414</v>
          </cell>
          <cell r="U142">
            <v>0.65068046047827355</v>
          </cell>
          <cell r="V142">
            <v>0.6652907860032945</v>
          </cell>
          <cell r="W142">
            <v>0.67937302747319428</v>
          </cell>
          <cell r="X142">
            <v>0.69294627226345928</v>
          </cell>
          <cell r="Y142">
            <v>0.70602891784443744</v>
          </cell>
          <cell r="Z142">
            <v>0.71863869671766945</v>
          </cell>
          <cell r="AA142">
            <v>0.73079270045090516</v>
          </cell>
          <cell r="AB142">
            <v>0.74250740284438532</v>
          </cell>
          <cell r="AC142">
            <v>0.75379868225978763</v>
          </cell>
          <cell r="AD142">
            <v>0.76468184314210352</v>
          </cell>
          <cell r="AE142">
            <v>0.77517163676361278</v>
          </cell>
          <cell r="AF142">
            <v>0.7852822812180793</v>
          </cell>
          <cell r="AG142">
            <v>0.79502748069226403</v>
          </cell>
          <cell r="AH142">
            <v>0.80442044404087587</v>
          </cell>
          <cell r="AI142">
            <v>0.81347390269014019</v>
          </cell>
          <cell r="AJ142">
            <v>0.82220012789425045</v>
          </cell>
          <cell r="AK142">
            <v>0.83061094736809149</v>
          </cell>
          <cell r="AL142">
            <v>0.83871776131878173</v>
          </cell>
          <cell r="AM142">
            <v>0.84653155789776036</v>
          </cell>
          <cell r="AN142">
            <v>0.85406292809436613</v>
          </cell>
          <cell r="AO142">
            <v>0.86132208009109468</v>
          </cell>
          <cell r="AP142">
            <v>0.8683188530999898</v>
          </cell>
          <cell r="AQ142">
            <v>0.8750627306989246</v>
          </cell>
          <cell r="AR142">
            <v>0.88156285368585008</v>
          </cell>
          <cell r="AS142">
            <v>0.88782803246842845</v>
          </cell>
          <cell r="AT142">
            <v>0.89386675900585344</v>
          </cell>
          <cell r="AU142">
            <v>2.0677244174294174E-4</v>
          </cell>
          <cell r="AV142">
            <v>2.7129051159135997E-4</v>
          </cell>
          <cell r="AW142">
            <v>8.2198319432791322E-5</v>
          </cell>
          <cell r="AX142">
            <v>2.0751704869326204E-4</v>
          </cell>
        </row>
        <row r="143">
          <cell r="A143" t="str">
            <v>Commercial-Small Office-Motors</v>
          </cell>
          <cell r="B143">
            <v>6.2793634543610422E-2</v>
          </cell>
          <cell r="C143">
            <v>0.12082020964354652</v>
          </cell>
          <cell r="D143">
            <v>0.16879080413569897</v>
          </cell>
          <cell r="E143">
            <v>0.2164619490199427</v>
          </cell>
          <cell r="F143">
            <v>0.26218674255172653</v>
          </cell>
          <cell r="G143">
            <v>0.29803415899946839</v>
          </cell>
          <cell r="H143">
            <v>0.32787364251024043</v>
          </cell>
          <cell r="I143">
            <v>0.35954940503392568</v>
          </cell>
          <cell r="J143">
            <v>0.38513730665435941</v>
          </cell>
          <cell r="K143">
            <v>0.41194848707901693</v>
          </cell>
          <cell r="L143">
            <v>0.44187667449162016</v>
          </cell>
          <cell r="M143">
            <v>0.48838631215950873</v>
          </cell>
          <cell r="N143">
            <v>0.5173937263576649</v>
          </cell>
          <cell r="O143">
            <v>0.54493424089614351</v>
          </cell>
          <cell r="P143">
            <v>0.56522008408672086</v>
          </cell>
          <cell r="Q143">
            <v>0.58998294932092221</v>
          </cell>
          <cell r="R143">
            <v>0.61511395731856044</v>
          </cell>
          <cell r="S143">
            <v>0.64544847582043607</v>
          </cell>
          <cell r="T143">
            <v>0.6587688240624654</v>
          </cell>
          <cell r="U143">
            <v>0.67490805878919513</v>
          </cell>
          <cell r="V143">
            <v>0.69046394768242847</v>
          </cell>
          <cell r="W143">
            <v>0.70545757553132826</v>
          </cell>
          <cell r="X143">
            <v>0.71990926502424357</v>
          </cell>
          <cell r="Y143">
            <v>0.73383860429452352</v>
          </cell>
          <cell r="Z143">
            <v>0.74726447347069691</v>
          </cell>
          <cell r="AA143">
            <v>0.76020507026700868</v>
          </cell>
          <cell r="AB143">
            <v>0.77267793464899581</v>
          </cell>
          <cell r="AC143">
            <v>0.78469997260753765</v>
          </cell>
          <cell r="AD143">
            <v>0.7962874790736022</v>
          </cell>
          <cell r="AE143">
            <v>0.80745616000474851</v>
          </cell>
          <cell r="AF143">
            <v>0.81822115367332338</v>
          </cell>
          <cell r="AG143">
            <v>0.82859705118520277</v>
          </cell>
          <cell r="AH143">
            <v>0.83859791625689373</v>
          </cell>
          <cell r="AI143">
            <v>0.84823730427780064</v>
          </cell>
          <cell r="AJ143">
            <v>0.85752828068349407</v>
          </cell>
          <cell r="AK143">
            <v>0.86648343866488542</v>
          </cell>
          <cell r="AL143">
            <v>0.87511491623731086</v>
          </cell>
          <cell r="AM143">
            <v>0.88343441269266032</v>
          </cell>
          <cell r="AN143">
            <v>0.89145320445685294</v>
          </cell>
          <cell r="AO143">
            <v>0.899182160374147</v>
          </cell>
          <cell r="AP143">
            <v>0.90663175643900884</v>
          </cell>
          <cell r="AQ143">
            <v>0.91381208999550201</v>
          </cell>
          <cell r="AR143">
            <v>0.920732893423447</v>
          </cell>
          <cell r="AS143">
            <v>0.92740354732990027</v>
          </cell>
          <cell r="AT143">
            <v>0.93383309326383102</v>
          </cell>
          <cell r="AU143">
            <v>1.9124320533592254E-4</v>
          </cell>
          <cell r="AV143">
            <v>2.4810756440274417E-4</v>
          </cell>
          <cell r="AW143">
            <v>8.2247206592001021E-5</v>
          </cell>
          <cell r="AX143">
            <v>1.7948875029105693E-4</v>
          </cell>
        </row>
        <row r="144">
          <cell r="A144" t="str">
            <v>Commercial-Small Office-OffEquip</v>
          </cell>
          <cell r="B144">
            <v>6.2035373702360619E-2</v>
          </cell>
          <cell r="C144">
            <v>0.11928391395036432</v>
          </cell>
          <cell r="D144">
            <v>0.16664871904261769</v>
          </cell>
          <cell r="E144">
            <v>0.2136837213754019</v>
          </cell>
          <cell r="F144">
            <v>0.25874776780893621</v>
          </cell>
          <cell r="G144">
            <v>0.29390316497127522</v>
          </cell>
          <cell r="H144">
            <v>0.32328506469679247</v>
          </cell>
          <cell r="I144">
            <v>0.35443634746982039</v>
          </cell>
          <cell r="J144">
            <v>0.37942180782937762</v>
          </cell>
          <cell r="K144">
            <v>0.40563762439510681</v>
          </cell>
          <cell r="L144">
            <v>0.43492451601373583</v>
          </cell>
          <cell r="M144">
            <v>0.4814161893509068</v>
          </cell>
          <cell r="N144">
            <v>0.50989388768541488</v>
          </cell>
          <cell r="O144">
            <v>0.53711639111202081</v>
          </cell>
          <cell r="P144">
            <v>0.5569757968542236</v>
          </cell>
          <cell r="Q144">
            <v>0.58112416197271366</v>
          </cell>
          <cell r="R144">
            <v>0.60561495784345321</v>
          </cell>
          <cell r="S144">
            <v>0.63555701984576074</v>
          </cell>
          <cell r="T144">
            <v>0.64846783523934071</v>
          </cell>
          <cell r="U144">
            <v>0.66408635610079214</v>
          </cell>
          <cell r="V144">
            <v>0.67914035211182977</v>
          </cell>
          <cell r="W144">
            <v>0.69365022778511887</v>
          </cell>
          <cell r="X144">
            <v>0.70763565012081941</v>
          </cell>
          <cell r="Y144">
            <v>0.72111557526366321</v>
          </cell>
          <cell r="Z144">
            <v>0.73410827419652469</v>
          </cell>
          <cell r="AA144">
            <v>0.74663135750530685</v>
          </cell>
          <cell r="AB144">
            <v>0.75870179924871139</v>
          </cell>
          <cell r="AC144">
            <v>0.77033595996524573</v>
          </cell>
          <cell r="AD144">
            <v>0.78154960884865243</v>
          </cell>
          <cell r="AE144">
            <v>0.79235794512181557</v>
          </cell>
          <cell r="AF144">
            <v>0.80277561863811731</v>
          </cell>
          <cell r="AG144">
            <v>0.81281674973816709</v>
          </cell>
          <cell r="AH144">
            <v>0.82249494838881776</v>
          </cell>
          <cell r="AI144">
            <v>0.83182333263040853</v>
          </cell>
          <cell r="AJ144">
            <v>0.84081454635724318</v>
          </cell>
          <cell r="AK144">
            <v>0.84948077645539677</v>
          </cell>
          <cell r="AL144">
            <v>0.85783376932108735</v>
          </cell>
          <cell r="AM144">
            <v>0.86588484678199362</v>
          </cell>
          <cell r="AN144">
            <v>0.87364492144310812</v>
          </cell>
          <cell r="AO144">
            <v>0.88112451147791748</v>
          </cell>
          <cell r="AP144">
            <v>0.88833375488496236</v>
          </cell>
          <cell r="AQ144">
            <v>0.89528242322910223</v>
          </cell>
          <cell r="AR144">
            <v>0.90197993488610451</v>
          </cell>
          <cell r="AS144">
            <v>0.90843536780851641</v>
          </cell>
          <cell r="AT144">
            <v>0.91465747183011803</v>
          </cell>
          <cell r="AU144">
            <v>1.9520732166711241E-4</v>
          </cell>
          <cell r="AV144">
            <v>2.5086692767217755E-4</v>
          </cell>
          <cell r="AW144">
            <v>8.2400641986168921E-5</v>
          </cell>
          <cell r="AX144">
            <v>1.9903887005057186E-4</v>
          </cell>
        </row>
        <row r="145">
          <cell r="A145" t="str">
            <v>Commercial-Small Office-Process</v>
          </cell>
          <cell r="B145">
            <v>5.5427854428296931E-2</v>
          </cell>
          <cell r="C145">
            <v>0.10620408712662879</v>
          </cell>
          <cell r="D145">
            <v>0.14744543180252784</v>
          </cell>
          <cell r="E145">
            <v>0.18862941428556956</v>
          </cell>
          <cell r="F145">
            <v>0.22816355017877879</v>
          </cell>
          <cell r="G145">
            <v>0.25813145873888266</v>
          </cell>
          <cell r="H145">
            <v>0.28258504625376291</v>
          </cell>
          <cell r="I145">
            <v>0.30888297199108394</v>
          </cell>
          <cell r="J145">
            <v>0.32927348926183359</v>
          </cell>
          <cell r="K145">
            <v>0.35111324326114235</v>
          </cell>
          <cell r="L145">
            <v>0.376770995163278</v>
          </cell>
          <cell r="M145">
            <v>0.4196987206772273</v>
          </cell>
          <cell r="N145">
            <v>0.44450244551174961</v>
          </cell>
          <cell r="O145">
            <v>0.4681245088630045</v>
          </cell>
          <cell r="P145">
            <v>0.48449322190217137</v>
          </cell>
          <cell r="Q145">
            <v>0.50523383458661686</v>
          </cell>
          <cell r="R145">
            <v>0.52657688506283984</v>
          </cell>
          <cell r="S145">
            <v>0.55356917647082304</v>
          </cell>
          <cell r="T145">
            <v>0.56325568010077554</v>
          </cell>
          <cell r="U145">
            <v>0.57580793035807598</v>
          </cell>
          <cell r="V145">
            <v>0.58790648482294405</v>
          </cell>
          <cell r="W145">
            <v>0.59956774213847952</v>
          </cell>
          <cell r="X145">
            <v>0.61080750822574248</v>
          </cell>
          <cell r="Y145">
            <v>0.62164101770744185</v>
          </cell>
          <cell r="Z145">
            <v>0.63208295455727259</v>
          </cell>
          <cell r="AA145">
            <v>0.64214747200289235</v>
          </cell>
          <cell r="AB145">
            <v>0.65184821170951401</v>
          </cell>
          <cell r="AC145">
            <v>0.66119832227011321</v>
          </cell>
          <cell r="AD145">
            <v>0.67021047702731718</v>
          </cell>
          <cell r="AE145">
            <v>0.67889689125112818</v>
          </cell>
          <cell r="AF145">
            <v>0.68726933869576534</v>
          </cell>
          <cell r="AG145">
            <v>0.69533916755806635</v>
          </cell>
          <cell r="AH145">
            <v>0.70311731585907933</v>
          </cell>
          <cell r="AI145">
            <v>0.71061432626969401</v>
          </cell>
          <cell r="AJ145">
            <v>0.71784036040040722</v>
          </cell>
          <cell r="AK145">
            <v>0.72480521257458852</v>
          </cell>
          <cell r="AL145">
            <v>0.73151832310391984</v>
          </cell>
          <cell r="AM145">
            <v>0.73798879108399829</v>
          </cell>
          <cell r="AN145">
            <v>0.7442253867274472</v>
          </cell>
          <cell r="AO145">
            <v>0.75023656325125365</v>
          </cell>
          <cell r="AP145">
            <v>0.75603046833444043</v>
          </cell>
          <cell r="AQ145">
            <v>0.76161495516160849</v>
          </cell>
          <cell r="AR145">
            <v>0.76699759306731263</v>
          </cell>
          <cell r="AS145">
            <v>0.77218567779570213</v>
          </cell>
          <cell r="AT145">
            <v>0.77718624138933068</v>
          </cell>
          <cell r="AU145">
            <v>2.3475915077142417E-4</v>
          </cell>
          <cell r="AV145">
            <v>3.8789308746345341E-4</v>
          </cell>
          <cell r="AW145">
            <v>3.5462900996208191E-5</v>
          </cell>
          <cell r="AX145">
            <v>2.4648685939610004E-4</v>
          </cell>
        </row>
        <row r="146">
          <cell r="A146" t="str">
            <v>Commercial-Small Office-Refrig</v>
          </cell>
          <cell r="B146">
            <v>6.8046459051545063E-2</v>
          </cell>
          <cell r="C146">
            <v>0.13119000084880109</v>
          </cell>
          <cell r="D146">
            <v>0.18413648691414888</v>
          </cell>
          <cell r="E146">
            <v>0.23647207080811081</v>
          </cell>
          <cell r="F146">
            <v>0.28656207697397118</v>
          </cell>
          <cell r="G146">
            <v>0.32642091556173541</v>
          </cell>
          <cell r="H146">
            <v>0.36031412920852401</v>
          </cell>
          <cell r="I146">
            <v>0.39587340570920915</v>
          </cell>
          <cell r="J146">
            <v>0.4250358864489473</v>
          </cell>
          <cell r="K146">
            <v>0.45520823205863326</v>
          </cell>
          <cell r="L146">
            <v>0.48783459288007913</v>
          </cell>
          <cell r="M146">
            <v>0.53738507557596682</v>
          </cell>
          <cell r="N146">
            <v>0.56914863868690557</v>
          </cell>
          <cell r="O146">
            <v>0.59963984450424834</v>
          </cell>
          <cell r="P146">
            <v>0.62265987354681074</v>
          </cell>
          <cell r="Q146">
            <v>0.64989514173887231</v>
          </cell>
          <cell r="R146">
            <v>0.67724605380004266</v>
          </cell>
          <cell r="S146">
            <v>0.70978604680203272</v>
          </cell>
          <cell r="T146">
            <v>0.72563555858696283</v>
          </cell>
          <cell r="U146">
            <v>0.74403245736660062</v>
          </cell>
          <cell r="V146">
            <v>0.76176440799757661</v>
          </cell>
          <cell r="W146">
            <v>0.77885544475032464</v>
          </cell>
          <cell r="X146">
            <v>0.79532873318670849</v>
          </cell>
          <cell r="Y146">
            <v>0.81120660155912638</v>
          </cell>
          <cell r="Z146">
            <v>0.82651057107471004</v>
          </cell>
          <cell r="AA146">
            <v>0.84126138506563408</v>
          </cell>
          <cell r="AB146">
            <v>0.85547903710507867</v>
          </cell>
          <cell r="AC146">
            <v>0.86918279810695331</v>
          </cell>
          <cell r="AD146">
            <v>0.88239124244610945</v>
          </cell>
          <cell r="AE146">
            <v>0.89512227313445281</v>
          </cell>
          <cell r="AF146">
            <v>0.90739314608707267</v>
          </cell>
          <cell r="AG146">
            <v>0.91922049351128476</v>
          </cell>
          <cell r="AH146">
            <v>0.93062034645028413</v>
          </cell>
          <cell r="AI146">
            <v>0.94160815651197061</v>
          </cell>
          <cell r="AJ146">
            <v>0.95219881681239138</v>
          </cell>
          <cell r="AK146">
            <v>0.96240668216219427</v>
          </cell>
          <cell r="AL146">
            <v>0.97224558852344989</v>
          </cell>
          <cell r="AM146">
            <v>0.98172887176321477</v>
          </cell>
          <cell r="AN146">
            <v>0.99086938572925298</v>
          </cell>
          <cell r="AO146">
            <v>0.99967951967242241</v>
          </cell>
          <cell r="AP146">
            <v>1.0081712150393325</v>
          </cell>
          <cell r="AQ146">
            <v>1.0163559816580412</v>
          </cell>
          <cell r="AR146">
            <v>1.0242449133387244</v>
          </cell>
          <cell r="AS146">
            <v>1.031848702910467</v>
          </cell>
          <cell r="AT146">
            <v>1.0391776567145563</v>
          </cell>
          <cell r="AU146">
            <v>1.3047948596067727E-4</v>
          </cell>
          <cell r="AV146">
            <v>1.3944118109066039E-4</v>
          </cell>
          <cell r="AW146">
            <v>1.2137687735958025E-4</v>
          </cell>
          <cell r="AX146">
            <v>1.3052426220383495E-4</v>
          </cell>
        </row>
        <row r="147">
          <cell r="A147" t="str">
            <v>Commercial-Small Office-Vent</v>
          </cell>
          <cell r="B147">
            <v>6.1543495110393233E-2</v>
          </cell>
          <cell r="C147">
            <v>0.1182521439786445</v>
          </cell>
          <cell r="D147">
            <v>0.16496167251814609</v>
          </cell>
          <cell r="E147">
            <v>0.21148165931873281</v>
          </cell>
          <cell r="F147">
            <v>0.25619359615652909</v>
          </cell>
          <cell r="G147">
            <v>0.29098912907546493</v>
          </cell>
          <cell r="H147">
            <v>0.31980992886871257</v>
          </cell>
          <cell r="I147">
            <v>0.35039115690879219</v>
          </cell>
          <cell r="J147">
            <v>0.37501279242567553</v>
          </cell>
          <cell r="K147">
            <v>0.40102494176259007</v>
          </cell>
          <cell r="L147">
            <v>0.4298691826920491</v>
          </cell>
          <cell r="M147">
            <v>0.47600661914202536</v>
          </cell>
          <cell r="N147">
            <v>0.50452000626817839</v>
          </cell>
          <cell r="O147">
            <v>0.53131903280949766</v>
          </cell>
          <cell r="P147">
            <v>0.5509294317915665</v>
          </cell>
          <cell r="Q147">
            <v>0.575054942784747</v>
          </cell>
          <cell r="R147">
            <v>0.59959945245454738</v>
          </cell>
          <cell r="S147">
            <v>0.62971932304658429</v>
          </cell>
          <cell r="T147">
            <v>0.64235928362818506</v>
          </cell>
          <cell r="U147">
            <v>0.6579710275820625</v>
          </cell>
          <cell r="V147">
            <v>0.67301849163399274</v>
          </cell>
          <cell r="W147">
            <v>0.68752207144308186</v>
          </cell>
          <cell r="X147">
            <v>0.70150142547593908</v>
          </cell>
          <cell r="Y147">
            <v>0.71497550165218671</v>
          </cell>
          <cell r="Z147">
            <v>0.72796256302688356</v>
          </cell>
          <cell r="AA147">
            <v>0.74048021254466356</v>
          </cell>
          <cell r="AB147">
            <v>0.75254541689915</v>
          </cell>
          <cell r="AC147">
            <v>0.76417452952998044</v>
          </cell>
          <cell r="AD147">
            <v>0.77538331278861228</v>
          </cell>
          <cell r="AE147">
            <v>0.78618695930295612</v>
          </cell>
          <cell r="AF147">
            <v>0.79660011256979379</v>
          </cell>
          <cell r="AG147">
            <v>0.80663688680289003</v>
          </cell>
          <cell r="AH147">
            <v>0.81631088606370605</v>
          </cell>
          <cell r="AI147">
            <v>0.82563522270063683</v>
          </cell>
          <cell r="AJ147">
            <v>0.83462253512177509</v>
          </cell>
          <cell r="AK147">
            <v>0.84328500492528158</v>
          </cell>
          <cell r="AL147">
            <v>0.85163437341058923</v>
          </cell>
          <cell r="AM147">
            <v>0.8596819574928134</v>
          </cell>
          <cell r="AN147">
            <v>0.86743866504194533</v>
          </cell>
          <cell r="AO147">
            <v>0.8749150096676146</v>
          </cell>
          <cell r="AP147">
            <v>0.88212112496946449</v>
          </cell>
          <cell r="AQ147">
            <v>0.8890667782724524</v>
          </cell>
          <cell r="AR147">
            <v>0.89576138386569359</v>
          </cell>
          <cell r="AS147">
            <v>0.90221401576279348</v>
          </cell>
          <cell r="AT147">
            <v>0.90843342000096228</v>
          </cell>
          <cell r="AU147">
            <v>3.1079142354428768E-4</v>
          </cell>
          <cell r="AV147">
            <v>2.4338647199328989E-4</v>
          </cell>
          <cell r="AW147">
            <v>8.4249615611042827E-5</v>
          </cell>
          <cell r="AX147">
            <v>2.3807633260730654E-4</v>
          </cell>
        </row>
        <row r="148">
          <cell r="A148" t="str">
            <v>C-War-HVAC-ER-All-All-C</v>
          </cell>
          <cell r="B148">
            <v>6.406953376451624E-2</v>
          </cell>
          <cell r="C148">
            <v>0.12330560188495818</v>
          </cell>
          <cell r="D148">
            <v>0.1725335712395083</v>
          </cell>
          <cell r="E148">
            <v>0.22137144633752492</v>
          </cell>
          <cell r="F148">
            <v>0.26817883089545158</v>
          </cell>
          <cell r="G148">
            <v>0.30498626700699949</v>
          </cell>
          <cell r="H148">
            <v>0.33589152457001364</v>
          </cell>
          <cell r="I148">
            <v>0.36851753019813355</v>
          </cell>
          <cell r="J148">
            <v>0.39495077715674898</v>
          </cell>
          <cell r="K148">
            <v>0.42257408055502582</v>
          </cell>
          <cell r="L148">
            <v>0.45308006317663041</v>
          </cell>
          <cell r="M148">
            <v>0.50068906806842539</v>
          </cell>
          <cell r="N148">
            <v>0.53038100613051287</v>
          </cell>
          <cell r="O148">
            <v>0.55871950667496284</v>
          </cell>
          <cell r="P148">
            <v>0.57970482783768507</v>
          </cell>
          <cell r="Q148">
            <v>0.60498987936535775</v>
          </cell>
          <cell r="R148">
            <v>0.63058883160821266</v>
          </cell>
          <cell r="S148">
            <v>0.66151947363916874</v>
          </cell>
          <cell r="T148">
            <v>0.67542499310835358</v>
          </cell>
          <cell r="U148">
            <v>0.69205129312514191</v>
          </cell>
          <cell r="V148">
            <v>0.708076642538914</v>
          </cell>
          <cell r="W148">
            <v>0.7235227624558026</v>
          </cell>
          <cell r="X148">
            <v>0.7384105888817194</v>
          </cell>
          <cell r="Y148">
            <v>0.75276030109947045</v>
          </cell>
          <cell r="Z148">
            <v>0.76659134902019421</v>
          </cell>
          <cell r="AA148">
            <v>0.77992247954619331</v>
          </cell>
          <cell r="AB148">
            <v>0.79277176198089083</v>
          </cell>
          <cell r="AC148">
            <v>0.80515661252035886</v>
          </cell>
          <cell r="AD148">
            <v>0.81709381785960478</v>
          </cell>
          <cell r="AE148">
            <v>0.82859955794562512</v>
          </cell>
          <cell r="AF148">
            <v>0.83968942790805445</v>
          </cell>
          <cell r="AG148">
            <v>0.85037845919714261</v>
          </cell>
          <cell r="AH148">
            <v>0.86068113995770956</v>
          </cell>
          <cell r="AI148">
            <v>0.87061143466669</v>
          </cell>
          <cell r="AJ148">
            <v>0.88018280306088781</v>
          </cell>
          <cell r="AK148">
            <v>0.88940821838059669</v>
          </cell>
          <cell r="AL148">
            <v>0.89830018495381003</v>
          </cell>
          <cell r="AM148">
            <v>0.90687075514485893</v>
          </cell>
          <cell r="AN148">
            <v>0.91513154569044841</v>
          </cell>
          <cell r="AO148">
            <v>0.92309375344523326</v>
          </cell>
          <cell r="AP148">
            <v>0.9307681705582791</v>
          </cell>
          <cell r="AQ148">
            <v>0.93816519910097362</v>
          </cell>
          <cell r="AR148">
            <v>0.94529486516622163</v>
          </cell>
          <cell r="AS148">
            <v>0.95216683245802658</v>
          </cell>
          <cell r="AT148">
            <v>0.95879041538988707</v>
          </cell>
          <cell r="AU148">
            <v>2.1539989393204451E-4</v>
          </cell>
          <cell r="AV148">
            <v>2.5103142252191901E-4</v>
          </cell>
          <cell r="AW148">
            <v>1.3014582509640604E-4</v>
          </cell>
          <cell r="AX148">
            <v>2.1700651268474758E-4</v>
          </cell>
        </row>
        <row r="149">
          <cell r="A149" t="str">
            <v>Commercial-not-refrig-warehouse-Cook</v>
          </cell>
          <cell r="B149">
            <v>5.8151229785872553E-2</v>
          </cell>
          <cell r="C149">
            <v>0.11159616913804619</v>
          </cell>
          <cell r="D149">
            <v>0.15536248134888561</v>
          </cell>
          <cell r="E149">
            <v>0.19899598137230529</v>
          </cell>
          <cell r="F149">
            <v>0.24083272967538832</v>
          </cell>
          <cell r="G149">
            <v>0.27299170761354385</v>
          </cell>
          <cell r="H149">
            <v>0.29948687682707159</v>
          </cell>
          <cell r="I149">
            <v>0.32785203741295127</v>
          </cell>
          <cell r="J149">
            <v>0.35015477662748945</v>
          </cell>
          <cell r="K149">
            <v>0.37384064789088051</v>
          </cell>
          <cell r="L149">
            <v>0.4010440625858529</v>
          </cell>
          <cell r="M149">
            <v>0.44571421345837187</v>
          </cell>
          <cell r="N149">
            <v>0.47214102154967574</v>
          </cell>
          <cell r="O149">
            <v>0.49733070561406534</v>
          </cell>
          <cell r="P149">
            <v>0.51518615293313075</v>
          </cell>
          <cell r="Q149">
            <v>0.53741045952966771</v>
          </cell>
          <cell r="R149">
            <v>0.56010132456269068</v>
          </cell>
          <cell r="S149">
            <v>0.58847545722956163</v>
          </cell>
          <cell r="T149">
            <v>0.5995005867857246</v>
          </cell>
          <cell r="U149">
            <v>0.61333372654877949</v>
          </cell>
          <cell r="V149">
            <v>0.62666687330835058</v>
          </cell>
          <cell r="W149">
            <v>0.63951809910070845</v>
          </cell>
          <cell r="X149">
            <v>0.65190482275599293</v>
          </cell>
          <cell r="Y149">
            <v>0.6638438335080743</v>
          </cell>
          <cell r="Z149">
            <v>0.67535131375104451</v>
          </cell>
          <cell r="AA149">
            <v>0.6864428609731843</v>
          </cell>
          <cell r="AB149">
            <v>0.69713350889813852</v>
          </cell>
          <cell r="AC149">
            <v>0.70743774786194957</v>
          </cell>
          <cell r="AD149">
            <v>0.7173695444535747</v>
          </cell>
          <cell r="AE149">
            <v>0.72694236044550276</v>
          </cell>
          <cell r="AF149">
            <v>0.7361691710401318</v>
          </cell>
          <cell r="AG149">
            <v>0.74506248245664197</v>
          </cell>
          <cell r="AH149">
            <v>0.75363434888219427</v>
          </cell>
          <cell r="AI149">
            <v>0.76189638881043709</v>
          </cell>
          <cell r="AJ149">
            <v>0.76985980078946636</v>
          </cell>
          <cell r="AK149">
            <v>0.77753537860057886</v>
          </cell>
          <cell r="AL149">
            <v>0.78493352588839826</v>
          </cell>
          <cell r="AM149">
            <v>0.79206427026220005</v>
          </cell>
          <cell r="AN149">
            <v>0.79893727688755101</v>
          </cell>
          <cell r="AO149">
            <v>0.80556186158668464</v>
          </cell>
          <cell r="AP149">
            <v>0.81194700346536763</v>
          </cell>
          <cell r="AQ149">
            <v>0.81810135708337539</v>
          </cell>
          <cell r="AR149">
            <v>0.8240332641850695</v>
          </cell>
          <cell r="AS149">
            <v>0.82975076500597955</v>
          </cell>
          <cell r="AT149">
            <v>0.83526160917071179</v>
          </cell>
          <cell r="AU149">
            <v>2.2502626234199852E-4</v>
          </cell>
          <cell r="AV149">
            <v>3.3965977490879595E-4</v>
          </cell>
          <cell r="AW149">
            <v>7.971195736899972E-5</v>
          </cell>
          <cell r="AX149">
            <v>2.3154269729275256E-4</v>
          </cell>
        </row>
        <row r="150">
          <cell r="A150" t="str">
            <v>Commercial-not-refrig-warehouse-Cool</v>
          </cell>
          <cell r="B150">
            <v>6.5930078021182628E-2</v>
          </cell>
          <cell r="C150">
            <v>0.12698822732288984</v>
          </cell>
          <cell r="D150">
            <v>0.17620370347271125</v>
          </cell>
          <cell r="E150">
            <v>0.22611485862320491</v>
          </cell>
          <cell r="F150">
            <v>0.27457352535910473</v>
          </cell>
          <cell r="G150">
            <v>0.31374018349790489</v>
          </cell>
          <cell r="H150">
            <v>0.34325194817401589</v>
          </cell>
          <cell r="I150">
            <v>0.3759128429314374</v>
          </cell>
          <cell r="J150">
            <v>0.40396532078579822</v>
          </cell>
          <cell r="K150">
            <v>0.43396946306406425</v>
          </cell>
          <cell r="L150">
            <v>0.46492112937190411</v>
          </cell>
          <cell r="M150">
            <v>0.50863270742337463</v>
          </cell>
          <cell r="N150">
            <v>0.53995012456527192</v>
          </cell>
          <cell r="O150">
            <v>0.5670930870373434</v>
          </cell>
          <cell r="P150">
            <v>0.5891170651709986</v>
          </cell>
          <cell r="Q150">
            <v>0.61767215408131793</v>
          </cell>
          <cell r="R150">
            <v>0.64675823824165757</v>
          </cell>
          <cell r="S150">
            <v>0.67884918746459633</v>
          </cell>
          <cell r="T150">
            <v>0.69371915744190971</v>
          </cell>
          <cell r="U150">
            <v>0.7136703105276907</v>
          </cell>
          <cell r="V150">
            <v>0.73290033759832274</v>
          </cell>
          <cell r="W150">
            <v>0.75143530344953458</v>
          </cell>
          <cell r="X150">
            <v>0.76930033077600368</v>
          </cell>
          <cell r="Y150">
            <v>0.78651963422320292</v>
          </cell>
          <cell r="Z150">
            <v>0.80311655320845499</v>
          </cell>
          <cell r="AA150">
            <v>0.81911358355568586</v>
          </cell>
          <cell r="AB150">
            <v>0.83453240798675199</v>
          </cell>
          <cell r="AC150">
            <v>0.84939392551067106</v>
          </cell>
          <cell r="AD150">
            <v>0.86371827975059301</v>
          </cell>
          <cell r="AE150">
            <v>0.8775248862469035</v>
          </cell>
          <cell r="AF150">
            <v>0.89083245877346773</v>
          </cell>
          <cell r="AG150">
            <v>0.90365903470268627</v>
          </cell>
          <cell r="AH150">
            <v>0.91602199945374052</v>
          </cell>
          <cell r="AI150">
            <v>0.92793811005716587</v>
          </cell>
          <cell r="AJ150">
            <v>0.9394235178676964</v>
          </cell>
          <cell r="AK150">
            <v>0.95049379045615989</v>
          </cell>
          <cell r="AL150">
            <v>0.96116393271010037</v>
          </cell>
          <cell r="AM150">
            <v>0.97144840717172964</v>
          </cell>
          <cell r="AN150">
            <v>0.98136115364077003</v>
          </cell>
          <cell r="AO150">
            <v>0.99091560806876078</v>
          </cell>
          <cell r="AP150">
            <v>1.0001247207704385</v>
          </cell>
          <cell r="AQ150">
            <v>1.009000973976875</v>
          </cell>
          <cell r="AR150">
            <v>1.0175563987541631</v>
          </cell>
          <cell r="AS150">
            <v>1.0258025913105857</v>
          </cell>
          <cell r="AT150">
            <v>1.0337507287143659</v>
          </cell>
          <cell r="AU150">
            <v>1.0749631328508258E-3</v>
          </cell>
          <cell r="AV150">
            <v>4.0927239751908928E-5</v>
          </cell>
          <cell r="AW150">
            <v>3.0578386940760538E-5</v>
          </cell>
          <cell r="AX150">
            <v>1.9749040075112134E-4</v>
          </cell>
        </row>
        <row r="151">
          <cell r="A151" t="str">
            <v>Commercial-not-refrig-warehouse-ExtLight</v>
          </cell>
          <cell r="B151">
            <v>8.4565509723644419E-2</v>
          </cell>
          <cell r="C151">
            <v>0.16390810624978272</v>
          </cell>
          <cell r="D151">
            <v>0.23249672212180672</v>
          </cell>
          <cell r="E151">
            <v>0.2995781967022757</v>
          </cell>
          <cell r="F151">
            <v>0.3636285262858619</v>
          </cell>
          <cell r="G151">
            <v>0.41645608782101246</v>
          </cell>
          <cell r="H151">
            <v>0.46313197332773609</v>
          </cell>
          <cell r="I151">
            <v>0.51098199203287675</v>
          </cell>
          <cell r="J151">
            <v>0.55168543161759087</v>
          </cell>
          <cell r="K151">
            <v>0.59278976112797099</v>
          </cell>
          <cell r="L151">
            <v>0.63443815059952324</v>
          </cell>
          <cell r="M151">
            <v>0.69283204739782533</v>
          </cell>
          <cell r="N151">
            <v>0.73387354275711691</v>
          </cell>
          <cell r="O151">
            <v>0.77372645961888964</v>
          </cell>
          <cell r="P151">
            <v>0.80556182061702397</v>
          </cell>
          <cell r="Q151">
            <v>0.84111871350222589</v>
          </cell>
          <cell r="R151">
            <v>0.87617217203918363</v>
          </cell>
          <cell r="S151">
            <v>0.91600128895840693</v>
          </cell>
          <cell r="T151">
            <v>0.94001818632521172</v>
          </cell>
          <cell r="U151">
            <v>0.96593726609153252</v>
          </cell>
          <cell r="V151">
            <v>0.99091951164943215</v>
          </cell>
          <cell r="W151">
            <v>1.0149987844763235</v>
          </cell>
          <cell r="X151">
            <v>1.0382077221407968</v>
          </cell>
          <cell r="Y151">
            <v>1.0605777825402891</v>
          </cell>
          <cell r="Z151">
            <v>1.0821392865398001</v>
          </cell>
          <cell r="AA151">
            <v>1.1029214590694492</v>
          </cell>
          <cell r="AB151">
            <v>1.1229524687365808</v>
          </cell>
          <cell r="AC151">
            <v>1.1422594660061054</v>
          </cell>
          <cell r="AD151">
            <v>1.1608686200008276</v>
          </cell>
          <cell r="AE151">
            <v>1.1788051539716444</v>
          </cell>
          <cell r="AF151">
            <v>1.1960933794856845</v>
          </cell>
          <cell r="AG151">
            <v>1.2127567293787354</v>
          </cell>
          <cell r="AH151">
            <v>1.2288177895166157</v>
          </cell>
          <cell r="AI151">
            <v>1.2442983294085483</v>
          </cell>
          <cell r="AJ151">
            <v>1.2592193317140259</v>
          </cell>
          <cell r="AK151">
            <v>1.2736010206831607</v>
          </cell>
          <cell r="AL151">
            <v>1.2874628895690736</v>
          </cell>
          <cell r="AM151">
            <v>1.3008237270494718</v>
          </cell>
          <cell r="AN151">
            <v>1.3137016426932289</v>
          </cell>
          <cell r="AO151">
            <v>1.3261140915064893</v>
          </cell>
          <cell r="AP151">
            <v>1.338077897591559</v>
          </cell>
          <cell r="AQ151">
            <v>1.3496092769506625</v>
          </cell>
          <cell r="AR151">
            <v>1.3607238594654611</v>
          </cell>
          <cell r="AS151">
            <v>1.3714367100821343</v>
          </cell>
          <cell r="AT151">
            <v>1.3817623492307352</v>
          </cell>
          <cell r="AU151">
            <v>5.1450235332595184E-5</v>
          </cell>
          <cell r="AV151">
            <v>7.5478943472262472E-5</v>
          </cell>
          <cell r="AW151">
            <v>2.5437917793169618E-4</v>
          </cell>
          <cell r="AX151">
            <v>2.4063748423941433E-4</v>
          </cell>
        </row>
        <row r="152">
          <cell r="A152" t="str">
            <v>Commercial-not-refrig-warehouse-Heat</v>
          </cell>
          <cell r="B152">
            <v>6.7239459972560783E-2</v>
          </cell>
          <cell r="C152">
            <v>0.12833301293141902</v>
          </cell>
          <cell r="D152">
            <v>0.18145043742325673</v>
          </cell>
          <cell r="E152">
            <v>0.23310737174147361</v>
          </cell>
          <cell r="F152">
            <v>0.28375867293091128</v>
          </cell>
          <cell r="G152">
            <v>0.32120648522955897</v>
          </cell>
          <cell r="H152">
            <v>0.3599399376205954</v>
          </cell>
          <cell r="I152">
            <v>0.3952218747052329</v>
          </cell>
          <cell r="J152">
            <v>0.42329266676721006</v>
          </cell>
          <cell r="K152">
            <v>0.45295142472569955</v>
          </cell>
          <cell r="L152">
            <v>0.48519794096012342</v>
          </cell>
          <cell r="M152">
            <v>0.54900268447047851</v>
          </cell>
          <cell r="N152">
            <v>0.58661971902608134</v>
          </cell>
          <cell r="O152">
            <v>0.62110715638089498</v>
          </cell>
          <cell r="P152">
            <v>0.64463156416721756</v>
          </cell>
          <cell r="Q152">
            <v>0.67019345000109665</v>
          </cell>
          <cell r="R152">
            <v>0.69676204509671558</v>
          </cell>
          <cell r="S152">
            <v>0.73803275834922843</v>
          </cell>
          <cell r="T152">
            <v>0.75336886104553813</v>
          </cell>
          <cell r="U152">
            <v>0.76920583449275071</v>
          </cell>
          <cell r="V152">
            <v>0.78447038721295548</v>
          </cell>
          <cell r="W152">
            <v>0.79918320911194818</v>
          </cell>
          <cell r="X152">
            <v>0.81336424226760373</v>
          </cell>
          <cell r="Y152">
            <v>0.82703270795980177</v>
          </cell>
          <cell r="Z152">
            <v>0.84020713272336622</v>
          </cell>
          <cell r="AA152">
            <v>0.85290537345933204</v>
          </cell>
          <cell r="AB152">
            <v>0.86514464163857596</v>
          </cell>
          <cell r="AC152">
            <v>0.87694152663061842</v>
          </cell>
          <cell r="AD152">
            <v>0.88831201818921379</v>
          </cell>
          <cell r="AE152">
            <v>0.89927152812520916</v>
          </cell>
          <cell r="AF152">
            <v>0.90983491119604765</v>
          </cell>
          <cell r="AG152">
            <v>0.92001648524022994</v>
          </cell>
          <cell r="AH152">
            <v>0.92983005058401969</v>
          </cell>
          <cell r="AI152">
            <v>0.93928890874670901</v>
          </cell>
          <cell r="AJ152">
            <v>0.94840588046978258</v>
          </cell>
          <cell r="AK152">
            <v>0.95719332309443195</v>
          </cell>
          <cell r="AL152">
            <v>0.96566314731096159</v>
          </cell>
          <cell r="AM152">
            <v>0.9738268333027974</v>
          </cell>
          <cell r="AN152">
            <v>0.98169544630697636</v>
          </cell>
          <cell r="AO152">
            <v>0.98927965161220932</v>
          </cell>
          <cell r="AP152">
            <v>0.996589729014843</v>
          </cell>
          <cell r="AQ152">
            <v>1.0036355867523219</v>
          </cell>
          <cell r="AR152">
            <v>1.0104267749330242</v>
          </cell>
          <cell r="AS152">
            <v>1.0169724984806887</v>
          </cell>
          <cell r="AT152">
            <v>1.0232816296109679</v>
          </cell>
          <cell r="AU152">
            <v>1.6213747585425153E-5</v>
          </cell>
          <cell r="AV152">
            <v>2.507409080862999E-3</v>
          </cell>
          <cell r="AW152">
            <v>2.8364887111820281E-4</v>
          </cell>
          <cell r="AX152">
            <v>1.0178388329222798E-3</v>
          </cell>
        </row>
        <row r="153">
          <cell r="A153" t="str">
            <v>Commercial-not-refrig-warehouse-HotWater</v>
          </cell>
          <cell r="B153">
            <v>6.3116052680856433E-2</v>
          </cell>
          <cell r="C153">
            <v>0.12133195441314636</v>
          </cell>
          <cell r="D153">
            <v>0.16972570351959596</v>
          </cell>
          <cell r="E153">
            <v>0.21767735672669841</v>
          </cell>
          <cell r="F153">
            <v>0.26363968206329308</v>
          </cell>
          <cell r="G153">
            <v>0.29941475485891578</v>
          </cell>
          <cell r="H153">
            <v>0.32998665150429796</v>
          </cell>
          <cell r="I153">
            <v>0.36183240111908321</v>
          </cell>
          <cell r="J153">
            <v>0.38752711533954121</v>
          </cell>
          <cell r="K153">
            <v>0.41436699958040568</v>
          </cell>
          <cell r="L153">
            <v>0.44466802913572151</v>
          </cell>
          <cell r="M153">
            <v>0.4924702152103323</v>
          </cell>
          <cell r="N153">
            <v>0.52130647175478506</v>
          </cell>
          <cell r="O153">
            <v>0.54911532027406795</v>
          </cell>
          <cell r="P153">
            <v>0.56949522419048471</v>
          </cell>
          <cell r="Q153">
            <v>0.59396608112368532</v>
          </cell>
          <cell r="R153">
            <v>0.61874358963112086</v>
          </cell>
          <cell r="S153">
            <v>0.64906585230907787</v>
          </cell>
          <cell r="T153">
            <v>0.66244618166433145</v>
          </cell>
          <cell r="U153">
            <v>0.67829580288270142</v>
          </cell>
          <cell r="V153">
            <v>0.69357254622570874</v>
          </cell>
          <cell r="W153">
            <v>0.70829711812258334</v>
          </cell>
          <cell r="X153">
            <v>0.72248947657740203</v>
          </cell>
          <cell r="Y153">
            <v>0.73616885822060107</v>
          </cell>
          <cell r="Z153">
            <v>0.74935380438272037</v>
          </cell>
          <cell r="AA153">
            <v>0.76206218622572708</v>
          </cell>
          <cell r="AB153">
            <v>0.77431122896597437</v>
          </cell>
          <cell r="AC153">
            <v>0.78611753522163441</v>
          </cell>
          <cell r="AD153">
            <v>0.79749710751624636</v>
          </cell>
          <cell r="AE153">
            <v>0.80846536996888463</v>
          </cell>
          <cell r="AF153">
            <v>0.8190371892003433</v>
          </cell>
          <cell r="AG153">
            <v>0.82922689448367681</v>
          </cell>
          <cell r="AH153">
            <v>0.83904829716640805</v>
          </cell>
          <cell r="AI153">
            <v>0.84851470939072693</v>
          </cell>
          <cell r="AJ153">
            <v>0.8576389621370587</v>
          </cell>
          <cell r="AK153">
            <v>0.86643342261545053</v>
          </cell>
          <cell r="AL153">
            <v>0.87491001102835875</v>
          </cell>
          <cell r="AM153">
            <v>0.883080216727547</v>
          </cell>
          <cell r="AN153">
            <v>0.89095511378700576</v>
          </cell>
          <cell r="AO153">
            <v>0.89854537601299</v>
          </cell>
          <cell r="AP153">
            <v>0.90586129141152916</v>
          </cell>
          <cell r="AQ153">
            <v>0.91291277613301247</v>
          </cell>
          <cell r="AR153">
            <v>0.91970938791275569</v>
          </cell>
          <cell r="AS153">
            <v>0.92626033902576121</v>
          </cell>
          <cell r="AT153">
            <v>0.93257450877323611</v>
          </cell>
          <cell r="AU153">
            <v>1.8733316392172128E-4</v>
          </cell>
          <cell r="AV153">
            <v>2.5434658164158463E-4</v>
          </cell>
          <cell r="AW153">
            <v>1.1673112021526322E-4</v>
          </cell>
          <cell r="AX153">
            <v>2.3541104746982455E-4</v>
          </cell>
        </row>
        <row r="154">
          <cell r="A154" t="str">
            <v>C-War-Lgt-LPD Int-All-All-C</v>
          </cell>
          <cell r="B154">
            <v>6.3939897425251357E-2</v>
          </cell>
          <cell r="C154">
            <v>0.12305813409672443</v>
          </cell>
          <cell r="D154">
            <v>0.17220332430796703</v>
          </cell>
          <cell r="E154">
            <v>0.22093488116327259</v>
          </cell>
          <cell r="F154">
            <v>0.26760481555320764</v>
          </cell>
          <cell r="G154">
            <v>0.30426618415015805</v>
          </cell>
          <cell r="H154">
            <v>0.33510436325625775</v>
          </cell>
          <cell r="I154">
            <v>0.36765102942492017</v>
          </cell>
          <cell r="J154">
            <v>0.3939709348501948</v>
          </cell>
          <cell r="K154">
            <v>0.42145979109332982</v>
          </cell>
          <cell r="L154">
            <v>0.4518533876411695</v>
          </cell>
          <cell r="M154">
            <v>0.49941512623277734</v>
          </cell>
          <cell r="N154">
            <v>0.52896192476935477</v>
          </cell>
          <cell r="O154">
            <v>0.55723651028386223</v>
          </cell>
          <cell r="P154">
            <v>0.57812122237943764</v>
          </cell>
          <cell r="Q154">
            <v>0.60325024008420691</v>
          </cell>
          <cell r="R154">
            <v>0.62866698876217275</v>
          </cell>
          <cell r="S154">
            <v>0.65945100820224312</v>
          </cell>
          <cell r="T154">
            <v>0.67329075549348139</v>
          </cell>
          <cell r="U154">
            <v>0.68978328639460362</v>
          </cell>
          <cell r="V154">
            <v>0.70567970172098637</v>
          </cell>
          <cell r="W154">
            <v>0.72100154781870485</v>
          </cell>
          <cell r="X154">
            <v>0.73576959225024063</v>
          </cell>
          <cell r="Y154">
            <v>0.75000385194328756</v>
          </cell>
          <cell r="Z154">
            <v>0.76372362032212737</v>
          </cell>
          <cell r="AA154">
            <v>0.77694749345835867</v>
          </cell>
          <cell r="AB154">
            <v>0.78969339527641313</v>
          </cell>
          <cell r="AC154">
            <v>0.80197860184803182</v>
          </cell>
          <cell r="AD154">
            <v>0.81381976480862805</v>
          </cell>
          <cell r="AE154">
            <v>0.82523293392727515</v>
          </cell>
          <cell r="AF154">
            <v>0.83623357886091076</v>
          </cell>
          <cell r="AG154">
            <v>0.8468366101222462</v>
          </cell>
          <cell r="AH154">
            <v>0.85705639928979871</v>
          </cell>
          <cell r="AI154">
            <v>0.86690679848743957</v>
          </cell>
          <cell r="AJ154">
            <v>0.87640115915986427</v>
          </cell>
          <cell r="AK154">
            <v>0.88555235016943068</v>
          </cell>
          <cell r="AL154">
            <v>0.89437277523889203</v>
          </cell>
          <cell r="AM154">
            <v>0.90287438976367429</v>
          </cell>
          <cell r="AN154">
            <v>0.91106871701647596</v>
          </cell>
          <cell r="AO154">
            <v>0.91896686376616477</v>
          </cell>
          <cell r="AP154">
            <v>0.92657953533212956</v>
          </cell>
          <cell r="AQ154">
            <v>0.93391705009450565</v>
          </cell>
          <cell r="AR154">
            <v>0.94098935347992796</v>
          </cell>
          <cell r="AS154">
            <v>0.94780603144178122</v>
          </cell>
          <cell r="AT154">
            <v>0.95437632345320556</v>
          </cell>
          <cell r="AU154">
            <v>2.0844026585109532E-4</v>
          </cell>
          <cell r="AV154">
            <v>2.4246775137726218E-4</v>
          </cell>
          <cell r="AW154">
            <v>1.2835956295020878E-4</v>
          </cell>
          <cell r="AX154">
            <v>2.2362163872458041E-4</v>
          </cell>
        </row>
        <row r="155">
          <cell r="A155" t="str">
            <v>Commercial-not-refrig-warehouse-Misc</v>
          </cell>
          <cell r="B155">
            <v>6.4752875980598201E-2</v>
          </cell>
          <cell r="C155">
            <v>0.12469257140030079</v>
          </cell>
          <cell r="D155">
            <v>0.17456990052124083</v>
          </cell>
          <cell r="E155">
            <v>0.22398197959097765</v>
          </cell>
          <cell r="F155">
            <v>0.27127854414971719</v>
          </cell>
          <cell r="G155">
            <v>0.30848821461785325</v>
          </cell>
          <cell r="H155">
            <v>0.3398270927258179</v>
          </cell>
          <cell r="I155">
            <v>0.37286912368372344</v>
          </cell>
          <cell r="J155">
            <v>0.39966873143044951</v>
          </cell>
          <cell r="K155">
            <v>0.42759381090210458</v>
          </cell>
          <cell r="L155">
            <v>0.45822239139333137</v>
          </cell>
          <cell r="M155">
            <v>0.50588456770199908</v>
          </cell>
          <cell r="N155">
            <v>0.53570133102595752</v>
          </cell>
          <cell r="O155">
            <v>0.56425377974977264</v>
          </cell>
          <cell r="P155">
            <v>0.58543994613509143</v>
          </cell>
          <cell r="Q155">
            <v>0.61088095713626001</v>
          </cell>
          <cell r="R155">
            <v>0.63656940893964287</v>
          </cell>
          <cell r="S155">
            <v>0.66751368855132243</v>
          </cell>
          <cell r="T155">
            <v>0.6816990957457949</v>
          </cell>
          <cell r="U155">
            <v>0.69852082618012112</v>
          </cell>
          <cell r="V155">
            <v>0.71473454226139954</v>
          </cell>
          <cell r="W155">
            <v>0.73036222041202947</v>
          </cell>
          <cell r="X155">
            <v>0.74542504272588928</v>
          </cell>
          <cell r="Y155">
            <v>0.75994342567900752</v>
          </cell>
          <cell r="Z155">
            <v>0.77393704780249473</v>
          </cell>
          <cell r="AA155">
            <v>0.78742487635525349</v>
          </cell>
          <cell r="AB155">
            <v>0.8004251930326115</v>
          </cell>
          <cell r="AC155">
            <v>0.81295561874572742</v>
          </cell>
          <cell r="AD155">
            <v>0.82503313750535745</v>
          </cell>
          <cell r="AE155">
            <v>0.83667411944235004</v>
          </cell>
          <cell r="AF155">
            <v>0.84789434299607813</v>
          </cell>
          <cell r="AG155">
            <v>0.85870901630087615</v>
          </cell>
          <cell r="AH155">
            <v>0.86913279779947683</v>
          </cell>
          <cell r="AI155">
            <v>0.87917981611138052</v>
          </cell>
          <cell r="AJ155">
            <v>0.88886368918309533</v>
          </cell>
          <cell r="AK155">
            <v>0.89819754274619412</v>
          </cell>
          <cell r="AL155">
            <v>0.90719402810821681</v>
          </cell>
          <cell r="AM155">
            <v>0.91586533930052783</v>
          </cell>
          <cell r="AN155">
            <v>0.92422322960636971</v>
          </cell>
          <cell r="AO155">
            <v>0.93227902749151881</v>
          </cell>
          <cell r="AP155">
            <v>0.9400436519591322</v>
          </cell>
          <cell r="AQ155">
            <v>0.94752762734960283</v>
          </cell>
          <cell r="AR155">
            <v>0.95474109760547843</v>
          </cell>
          <cell r="AS155">
            <v>0.96169384002077996</v>
          </cell>
          <cell r="AT155">
            <v>0.9683952784933596</v>
          </cell>
          <cell r="AU155">
            <v>2.0458425569813699E-4</v>
          </cell>
          <cell r="AV155">
            <v>2.2102914226707071E-4</v>
          </cell>
          <cell r="AW155">
            <v>1.4661064778920263E-4</v>
          </cell>
          <cell r="AX155">
            <v>2.1017817198298872E-4</v>
          </cell>
        </row>
        <row r="156">
          <cell r="A156" t="str">
            <v>Commercial-not-refrig-warehouse-Motors</v>
          </cell>
          <cell r="B156">
            <v>6.4303114076831785E-2</v>
          </cell>
          <cell r="C156">
            <v>0.12377538269283084</v>
          </cell>
          <cell r="D156">
            <v>0.17318236084838731</v>
          </cell>
          <cell r="E156">
            <v>0.22216939533548935</v>
          </cell>
          <cell r="F156">
            <v>0.26910423505277814</v>
          </cell>
          <cell r="G156">
            <v>0.30599210721189884</v>
          </cell>
          <cell r="H156">
            <v>0.33699824333992751</v>
          </cell>
          <cell r="I156">
            <v>0.36969923563538976</v>
          </cell>
          <cell r="J156">
            <v>0.39620362826890249</v>
          </cell>
          <cell r="K156">
            <v>0.42386942783306591</v>
          </cell>
          <cell r="L156">
            <v>0.45431601810205691</v>
          </cell>
          <cell r="M156">
            <v>0.50187007695563302</v>
          </cell>
          <cell r="N156">
            <v>0.53148707563958908</v>
          </cell>
          <cell r="O156">
            <v>0.55980833939061125</v>
          </cell>
          <cell r="P156">
            <v>0.58079972141245606</v>
          </cell>
          <cell r="Q156">
            <v>0.6060944714473786</v>
          </cell>
          <cell r="R156">
            <v>0.63164816338629726</v>
          </cell>
          <cell r="S156">
            <v>0.66252711757205118</v>
          </cell>
          <cell r="T156">
            <v>0.67648861562528539</v>
          </cell>
          <cell r="U156">
            <v>0.69315591989921055</v>
          </cell>
          <cell r="V156">
            <v>0.70922079148853623</v>
          </cell>
          <cell r="W156">
            <v>0.72470500506860924</v>
          </cell>
          <cell r="X156">
            <v>0.73962954827831795</v>
          </cell>
          <cell r="Y156">
            <v>0.75401465016719393</v>
          </cell>
          <cell r="Z156">
            <v>0.76787980861430316</v>
          </cell>
          <cell r="AA156">
            <v>0.78124381675609533</v>
          </cell>
          <cell r="AB156">
            <v>0.79412478845902768</v>
          </cell>
          <cell r="AC156">
            <v>0.80654018287149243</v>
          </cell>
          <cell r="AD156">
            <v>0.81850682808832587</v>
          </cell>
          <cell r="AE156">
            <v>0.83004094395997252</v>
          </cell>
          <cell r="AF156">
            <v>0.84115816407722244</v>
          </cell>
          <cell r="AG156">
            <v>0.85187355696131861</v>
          </cell>
          <cell r="AH156">
            <v>0.86220164648815856</v>
          </cell>
          <cell r="AI156">
            <v>0.87215643157426892</v>
          </cell>
          <cell r="AJ156">
            <v>0.88175140515124306</v>
          </cell>
          <cell r="AK156">
            <v>0.89099957245435057</v>
          </cell>
          <cell r="AL156">
            <v>0.8999134686501169</v>
          </cell>
          <cell r="AM156">
            <v>0.90850517582675916</v>
          </cell>
          <cell r="AN156">
            <v>0.91678633937051068</v>
          </cell>
          <cell r="AO156">
            <v>0.92476818375003045</v>
          </cell>
          <cell r="AP156">
            <v>0.93246152773029045</v>
          </cell>
          <cell r="AQ156">
            <v>0.93987679903656485</v>
          </cell>
          <cell r="AR156">
            <v>0.94702404848839572</v>
          </cell>
          <cell r="AS156">
            <v>0.9539129636226904</v>
          </cell>
          <cell r="AT156">
            <v>0.96055288182442045</v>
          </cell>
          <cell r="AU156">
            <v>1.9267910101916641E-4</v>
          </cell>
          <cell r="AV156">
            <v>2.2079885820858181E-4</v>
          </cell>
          <cell r="AW156">
            <v>1.3381504686549306E-4</v>
          </cell>
          <cell r="AX156">
            <v>1.9100977806374431E-4</v>
          </cell>
        </row>
        <row r="157">
          <cell r="A157" t="str">
            <v>Commercial-not-refrig-warehouse-OffEquip</v>
          </cell>
          <cell r="B157">
            <v>6.194414964996367E-2</v>
          </cell>
          <cell r="C157">
            <v>0.11910082472118357</v>
          </cell>
          <cell r="D157">
            <v>0.16639362721373716</v>
          </cell>
          <cell r="E157">
            <v>0.21337451098862095</v>
          </cell>
          <cell r="F157">
            <v>0.25839112234450207</v>
          </cell>
          <cell r="G157">
            <v>0.29352584670485271</v>
          </cell>
          <cell r="H157">
            <v>0.32288827247818025</v>
          </cell>
          <cell r="I157">
            <v>0.35401468419284876</v>
          </cell>
          <cell r="J157">
            <v>0.37898013398056202</v>
          </cell>
          <cell r="K157">
            <v>0.40518609796183314</v>
          </cell>
          <cell r="L157">
            <v>0.43453724745249889</v>
          </cell>
          <cell r="M157">
            <v>0.48114418150888383</v>
          </cell>
          <cell r="N157">
            <v>0.50965338835555385</v>
          </cell>
          <cell r="O157">
            <v>0.53689260242007852</v>
          </cell>
          <cell r="P157">
            <v>0.55676360752268206</v>
          </cell>
          <cell r="Q157">
            <v>0.58091803577395129</v>
          </cell>
          <cell r="R157">
            <v>0.60543146574875073</v>
          </cell>
          <cell r="S157">
            <v>0.63542025400549873</v>
          </cell>
          <cell r="T157">
            <v>0.6483101549160859</v>
          </cell>
          <cell r="U157">
            <v>0.6639108518441913</v>
          </cell>
          <cell r="V157">
            <v>0.67894766816043728</v>
          </cell>
          <cell r="W157">
            <v>0.69344098509175878</v>
          </cell>
          <cell r="X157">
            <v>0.7074104471942374</v>
          </cell>
          <cell r="Y157">
            <v>0.72087498897975888</v>
          </cell>
          <cell r="Z157">
            <v>0.73385286058026145</v>
          </cell>
          <cell r="AA157">
            <v>0.74636165248436048</v>
          </cell>
          <cell r="AB157">
            <v>0.75841831937987747</v>
          </cell>
          <cell r="AC157">
            <v>0.77003920313459262</v>
          </cell>
          <cell r="AD157">
            <v>0.78124005494636628</v>
          </cell>
          <cell r="AE157">
            <v>0.7920360566926542</v>
          </cell>
          <cell r="AF157">
            <v>0.8024418415083534</v>
          </cell>
          <cell r="AG157">
            <v>0.81247151361987091</v>
          </cell>
          <cell r="AH157">
            <v>0.82213866746229725</v>
          </cell>
          <cell r="AI157">
            <v>0.83145640610559968</v>
          </cell>
          <cell r="AJ157">
            <v>0.84043735901480676</v>
          </cell>
          <cell r="AK157">
            <v>0.84909369916825939</v>
          </cell>
          <cell r="AL157">
            <v>0.85743715955712962</v>
          </cell>
          <cell r="AM157">
            <v>0.86547904908857076</v>
          </cell>
          <cell r="AN157">
            <v>0.87323026791405589</v>
          </cell>
          <cell r="AO157">
            <v>0.88070132220368036</v>
          </cell>
          <cell r="AP157">
            <v>0.88790233838645083</v>
          </cell>
          <cell r="AQ157">
            <v>0.89484307687586828</v>
          </cell>
          <cell r="AR157">
            <v>0.90153294529940309</v>
          </cell>
          <cell r="AS157">
            <v>0.90798101124979813</v>
          </cell>
          <cell r="AT157">
            <v>0.91419601457548005</v>
          </cell>
          <cell r="AU157">
            <v>2.1035707322880626E-4</v>
          </cell>
          <cell r="AV157">
            <v>2.7343039982952178E-4</v>
          </cell>
          <cell r="AW157">
            <v>9.6162213594652712E-5</v>
          </cell>
          <cell r="AX157">
            <v>2.1713745081797242E-4</v>
          </cell>
        </row>
        <row r="158">
          <cell r="A158" t="str">
            <v>Commercial-not-refrig-warehouse-Process</v>
          </cell>
          <cell r="B158">
            <v>6.5133351276641258E-2</v>
          </cell>
          <cell r="C158">
            <v>0.12548752815005698</v>
          </cell>
          <cell r="D158">
            <v>0.17563284958968328</v>
          </cell>
          <cell r="E158">
            <v>0.22525699425632359</v>
          </cell>
          <cell r="F158">
            <v>0.27267950904233262</v>
          </cell>
          <cell r="G158">
            <v>0.30987464886756066</v>
          </cell>
          <cell r="H158">
            <v>0.34119812638783864</v>
          </cell>
          <cell r="I158">
            <v>0.37417735299976529</v>
          </cell>
          <cell r="J158">
            <v>0.4009261636138387</v>
          </cell>
          <cell r="K158">
            <v>0.42876513638609198</v>
          </cell>
          <cell r="L158">
            <v>0.45899766633697464</v>
          </cell>
          <cell r="M158">
            <v>0.50619255587521972</v>
          </cell>
          <cell r="N158">
            <v>0.53565042346908842</v>
          </cell>
          <cell r="O158">
            <v>0.56393001983316404</v>
          </cell>
          <cell r="P158">
            <v>0.58493284590308992</v>
          </cell>
          <cell r="Q158">
            <v>0.61018393856373587</v>
          </cell>
          <cell r="R158">
            <v>0.63562929298492132</v>
          </cell>
          <cell r="S158">
            <v>0.66617941190737084</v>
          </cell>
          <cell r="T158">
            <v>0.68032342301495041</v>
          </cell>
          <cell r="U158">
            <v>0.69708036979235621</v>
          </cell>
          <cell r="V158">
            <v>0.71323164379467507</v>
          </cell>
          <cell r="W158">
            <v>0.72879913680895836</v>
          </cell>
          <cell r="X158">
            <v>0.74380394935284588</v>
          </cell>
          <cell r="Y158">
            <v>0.75826641927466509</v>
          </cell>
          <cell r="Z158">
            <v>0.77220614931979203</v>
          </cell>
          <cell r="AA158">
            <v>0.78564203370063745</v>
          </cell>
          <cell r="AB158">
            <v>0.79859228370627156</v>
          </cell>
          <cell r="AC158">
            <v>0.81107445238640075</v>
          </cell>
          <cell r="AD158">
            <v>0.82310545834315163</v>
          </cell>
          <cell r="AE158">
            <v>0.83470160866291165</v>
          </cell>
          <cell r="AF158">
            <v>0.84587862101930666</v>
          </cell>
          <cell r="AG158">
            <v>0.85665164497727808</v>
          </cell>
          <cell r="AH158">
            <v>0.86703528252713002</v>
          </cell>
          <cell r="AI158">
            <v>0.87704360787638469</v>
          </cell>
          <cell r="AJ158">
            <v>0.88669018652626885</v>
          </cell>
          <cell r="AK158">
            <v>0.89598809365868715</v>
          </cell>
          <cell r="AL158">
            <v>0.90494993185860839</v>
          </cell>
          <cell r="AM158">
            <v>0.91358784819588212</v>
          </cell>
          <cell r="AN158">
            <v>0.92191355068963987</v>
          </cell>
          <cell r="AO158">
            <v>0.92993832417759903</v>
          </cell>
          <cell r="AP158">
            <v>0.93767304561177667</v>
          </cell>
          <cell r="AQ158">
            <v>0.94512819880134524</v>
          </cell>
          <cell r="AR158">
            <v>0.95231388862261646</v>
          </cell>
          <cell r="AS158">
            <v>0.95923985471540762</v>
          </cell>
          <cell r="AT158">
            <v>0.96591548468436317</v>
          </cell>
          <cell r="AU158">
            <v>2.30335135711357E-4</v>
          </cell>
          <cell r="AV158">
            <v>2.5945014203898609E-4</v>
          </cell>
          <cell r="AW158">
            <v>2.2270927729550749E-4</v>
          </cell>
          <cell r="AX158">
            <v>2.3861914814915508E-4</v>
          </cell>
        </row>
        <row r="159">
          <cell r="A159" t="str">
            <v>Commercial-not-refrig-warehouse-Refrig</v>
          </cell>
          <cell r="B159">
            <v>6.816336752647309E-2</v>
          </cell>
          <cell r="C159">
            <v>0.13152861925427095</v>
          </cell>
          <cell r="D159">
            <v>0.18466222768214419</v>
          </cell>
          <cell r="E159">
            <v>0.23719787098820216</v>
          </cell>
          <cell r="F159">
            <v>0.28739553227873477</v>
          </cell>
          <cell r="G159">
            <v>0.32756471844432988</v>
          </cell>
          <cell r="H159">
            <v>0.36132981022072841</v>
          </cell>
          <cell r="I159">
            <v>0.39706078123536542</v>
          </cell>
          <cell r="J159">
            <v>0.42645803595964399</v>
          </cell>
          <cell r="K159">
            <v>0.45682388362756737</v>
          </cell>
          <cell r="L159">
            <v>0.48967683249168281</v>
          </cell>
          <cell r="M159">
            <v>0.53848484235910365</v>
          </cell>
          <cell r="N159">
            <v>0.57030578552685973</v>
          </cell>
          <cell r="O159">
            <v>0.60076600173155459</v>
          </cell>
          <cell r="P159">
            <v>0.62390470541281462</v>
          </cell>
          <cell r="Q159">
            <v>0.65131992485604118</v>
          </cell>
          <cell r="R159">
            <v>0.67891122888440847</v>
          </cell>
          <cell r="S159">
            <v>0.71107516189319964</v>
          </cell>
          <cell r="T159">
            <v>0.72708575154285371</v>
          </cell>
          <cell r="U159">
            <v>0.74571441336143407</v>
          </cell>
          <cell r="V159">
            <v>0.7636697500540417</v>
          </cell>
          <cell r="W159">
            <v>0.78097609867342277</v>
          </cell>
          <cell r="X159">
            <v>0.79765691661981375</v>
          </cell>
          <cell r="Y159">
            <v>0.81373481343561249</v>
          </cell>
          <cell r="Z159">
            <v>0.8292315814508403</v>
          </cell>
          <cell r="AA159">
            <v>0.84416822532093916</v>
          </cell>
          <cell r="AB159">
            <v>0.85856499049693813</v>
          </cell>
          <cell r="AC159">
            <v>0.87244139066657589</v>
          </cell>
          <cell r="AD159">
            <v>0.8858162342035758</v>
          </cell>
          <cell r="AE159">
            <v>0.89870764966092531</v>
          </cell>
          <cell r="AF159">
            <v>0.91113311034270805</v>
          </cell>
          <cell r="AG159">
            <v>0.92310945798779964</v>
          </cell>
          <cell r="AH159">
            <v>0.93465292559752677</v>
          </cell>
          <cell r="AI159">
            <v>0.94577915943822721</v>
          </cell>
          <cell r="AJ159">
            <v>0.95650324024854094</v>
          </cell>
          <cell r="AK159">
            <v>0.9668397036801688</v>
          </cell>
          <cell r="AL159">
            <v>0.97680255999981003</v>
          </cell>
          <cell r="AM159">
            <v>0.9864053130789826</v>
          </cell>
          <cell r="AN159">
            <v>0.99566097869746173</v>
          </cell>
          <cell r="AO159">
            <v>1.0045821021851529</v>
          </cell>
          <cell r="AP159">
            <v>1.0131807754263005</v>
          </cell>
          <cell r="AQ159">
            <v>1.0214686532490935</v>
          </cell>
          <cell r="AR159">
            <v>1.0294569692228701</v>
          </cell>
          <cell r="AS159">
            <v>1.0371565508843414</v>
          </cell>
          <cell r="AT159">
            <v>1.0445778344134704</v>
          </cell>
          <cell r="AU159">
            <v>1.5801808331161737E-4</v>
          </cell>
          <cell r="AV159">
            <v>1.205503722303547E-4</v>
          </cell>
          <cell r="AW159">
            <v>1.1267122317804024E-4</v>
          </cell>
          <cell r="AX159">
            <v>1.2642724323086441E-4</v>
          </cell>
        </row>
        <row r="160">
          <cell r="A160" t="str">
            <v>Commercial-not-refrig-warehouse-Vent</v>
          </cell>
          <cell r="B160">
            <v>6.3928235432295949E-2</v>
          </cell>
          <cell r="C160">
            <v>0.12299719715443264</v>
          </cell>
          <cell r="D160">
            <v>0.17193663637089809</v>
          </cell>
          <cell r="E160">
            <v>0.22053154106991085</v>
          </cell>
          <cell r="F160">
            <v>0.26716511089593398</v>
          </cell>
          <cell r="G160">
            <v>0.30369863561180532</v>
          </cell>
          <cell r="H160">
            <v>0.33427124198060881</v>
          </cell>
          <cell r="I160">
            <v>0.36650771832175794</v>
          </cell>
          <cell r="J160">
            <v>0.39268027683986045</v>
          </cell>
          <cell r="K160">
            <v>0.42013511627557543</v>
          </cell>
          <cell r="L160">
            <v>0.45007408440576285</v>
          </cell>
          <cell r="M160">
            <v>0.49717349191486254</v>
          </cell>
          <cell r="N160">
            <v>0.52675854118863952</v>
          </cell>
          <cell r="O160">
            <v>0.55471209462478477</v>
          </cell>
          <cell r="P160">
            <v>0.57544215761471107</v>
          </cell>
          <cell r="Q160">
            <v>0.60059429855892144</v>
          </cell>
          <cell r="R160">
            <v>0.62606971152664614</v>
          </cell>
          <cell r="S160">
            <v>0.65695750543461606</v>
          </cell>
          <cell r="T160">
            <v>0.67069900381015302</v>
          </cell>
          <cell r="U160">
            <v>0.68728816466155607</v>
          </cell>
          <cell r="V160">
            <v>0.70327771728941424</v>
          </cell>
          <cell r="W160">
            <v>0.71868933428012105</v>
          </cell>
          <cell r="X160">
            <v>0.73354390487357324</v>
          </cell>
          <cell r="Y160">
            <v>0.74786156327690068</v>
          </cell>
          <cell r="Z160">
            <v>0.76166171595480692</v>
          </cell>
          <cell r="AA160">
            <v>0.77496306793351133</v>
          </cell>
          <cell r="AB160">
            <v>0.78778364815394941</v>
          </cell>
          <cell r="AC160">
            <v>0.80014083390858881</v>
          </cell>
          <cell r="AD160">
            <v>0.81205137439498798</v>
          </cell>
          <cell r="AE160">
            <v>0.82353141341802338</v>
          </cell>
          <cell r="AF160">
            <v>0.83459651127155132</v>
          </cell>
          <cell r="AG160">
            <v>0.84526166582916884</v>
          </cell>
          <cell r="AH160">
            <v>0.85554133287265555</v>
          </cell>
          <cell r="AI160">
            <v>0.86544944568565474</v>
          </cell>
          <cell r="AJ160">
            <v>0.87499943393914781</v>
          </cell>
          <cell r="AK160">
            <v>0.88420424189432223</v>
          </cell>
          <cell r="AL160">
            <v>0.89307634594750207</v>
          </cell>
          <cell r="AM160">
            <v>0.90162777154092844</v>
          </cell>
          <cell r="AN160">
            <v>0.9098701094623034</v>
          </cell>
          <cell r="AO160">
            <v>0.91781453155519488</v>
          </cell>
          <cell r="AP160">
            <v>0.92547180586159628</v>
          </cell>
          <cell r="AQ160">
            <v>0.93285231121716405</v>
          </cell>
          <cell r="AR160">
            <v>0.93996605131891586</v>
          </cell>
          <cell r="AS160">
            <v>0.94682266828446005</v>
          </cell>
          <cell r="AT160">
            <v>0.95343145572112875</v>
          </cell>
          <cell r="AU160">
            <v>2.779525239020586E-4</v>
          </cell>
          <cell r="AV160">
            <v>2.5075618759728968E-4</v>
          </cell>
          <cell r="AW160">
            <v>1.2742707622237504E-4</v>
          </cell>
          <cell r="AX160">
            <v>1.9322379375807941E-4</v>
          </cell>
        </row>
        <row r="161">
          <cell r="A161" t="str">
            <v>C-War-CA-All-All-All-C</v>
          </cell>
          <cell r="B161">
            <v>6.1951549692040135E-2</v>
          </cell>
          <cell r="C161">
            <v>0.11912829770643388</v>
          </cell>
          <cell r="D161">
            <v>0.16644253607222306</v>
          </cell>
          <cell r="E161">
            <v>0.21343568223376119</v>
          </cell>
          <cell r="F161">
            <v>0.25844837769719248</v>
          </cell>
          <cell r="G161">
            <v>0.2936022341474368</v>
          </cell>
          <cell r="H161">
            <v>0.32293618225814746</v>
          </cell>
          <cell r="I161">
            <v>0.35410864293596572</v>
          </cell>
          <cell r="J161">
            <v>0.37906993300943109</v>
          </cell>
          <cell r="K161">
            <v>0.40526182465370542</v>
          </cell>
          <cell r="L161">
            <v>0.43459111467304529</v>
          </cell>
          <cell r="M161">
            <v>0.48111898014101806</v>
          </cell>
          <cell r="N161">
            <v>0.50960022687873929</v>
          </cell>
          <cell r="O161">
            <v>0.53686712505357481</v>
          </cell>
          <cell r="P161">
            <v>0.55673593222950057</v>
          </cell>
          <cell r="Q161">
            <v>0.58090074245213064</v>
          </cell>
          <cell r="R161">
            <v>0.60540482397959883</v>
          </cell>
          <cell r="S161">
            <v>0.63534757340735837</v>
          </cell>
          <cell r="T161">
            <v>0.64823896694679051</v>
          </cell>
          <cell r="U161">
            <v>0.66383675054434244</v>
          </cell>
          <cell r="V161">
            <v>0.67887075883113934</v>
          </cell>
          <cell r="W161">
            <v>0.69336136922805225</v>
          </cell>
          <cell r="X161">
            <v>0.7073282226226667</v>
          </cell>
          <cell r="Y161">
            <v>0.72079024999097019</v>
          </cell>
          <cell r="Z161">
            <v>0.73376569805680469</v>
          </cell>
          <cell r="AA161">
            <v>0.74627215402387403</v>
          </cell>
          <cell r="AB161">
            <v>0.75832656941382048</v>
          </cell>
          <cell r="AC161">
            <v>0.7699452830426845</v>
          </cell>
          <cell r="AD161">
            <v>0.7811440431668909</v>
          </cell>
          <cell r="AE161">
            <v>0.7919380288287764</v>
          </cell>
          <cell r="AF161">
            <v>0.8023418704305938</v>
          </cell>
          <cell r="AG161">
            <v>0.81236966956487566</v>
          </cell>
          <cell r="AH161">
            <v>0.82203501812803892</v>
          </cell>
          <cell r="AI161">
            <v>0.83135101674313605</v>
          </cell>
          <cell r="AJ161">
            <v>0.84033029251672364</v>
          </cell>
          <cell r="AK161">
            <v>0.84898501615391653</v>
          </cell>
          <cell r="AL161">
            <v>0.85732691845482523</v>
          </cell>
          <cell r="AM161">
            <v>0.86536730621473723</v>
          </cell>
          <cell r="AN161">
            <v>0.87311707754959211</v>
          </cell>
          <cell r="AO161">
            <v>0.88058673666752485</v>
          </cell>
          <cell r="AP161">
            <v>0.88778640810649589</v>
          </cell>
          <cell r="AQ161">
            <v>0.89472585045731157</v>
          </cell>
          <cell r="AR161">
            <v>0.90141446959062754</v>
          </cell>
          <cell r="AS161">
            <v>0.90786133140587211</v>
          </cell>
          <cell r="AT161">
            <v>0.91407517411936079</v>
          </cell>
          <cell r="AU161">
            <v>1.8984658527188003E-4</v>
          </cell>
          <cell r="AV161">
            <v>2.5404221378266811E-4</v>
          </cell>
          <cell r="AW161">
            <v>8.9856985141523182E-5</v>
          </cell>
          <cell r="AX161">
            <v>1.928538695210591E-4</v>
          </cell>
        </row>
        <row r="162">
          <cell r="A162" t="str">
            <v>Automotive-0</v>
          </cell>
          <cell r="B162">
            <v>8.0792859468844777E-2</v>
          </cell>
          <cell r="C162">
            <v>0.15646232366940255</v>
          </cell>
          <cell r="D162">
            <v>0.22121144978540391</v>
          </cell>
          <cell r="E162">
            <v>0.2847350087865107</v>
          </cell>
          <cell r="F162">
            <v>0.34542588023402382</v>
          </cell>
          <cell r="G162">
            <v>0.39515783012200634</v>
          </cell>
          <cell r="H162">
            <v>0.43856659813872734</v>
          </cell>
          <cell r="I162">
            <v>0.48322632056108022</v>
          </cell>
          <cell r="J162">
            <v>0.52121728183222227</v>
          </cell>
          <cell r="K162">
            <v>0.55971757023917834</v>
          </cell>
          <cell r="L162">
            <v>0.59933948390561698</v>
          </cell>
          <cell r="M162">
            <v>0.65487988132929442</v>
          </cell>
          <cell r="N162">
            <v>0.69329380814784658</v>
          </cell>
          <cell r="O162">
            <v>0.73037368967509186</v>
          </cell>
          <cell r="P162">
            <v>0.75998253824154383</v>
          </cell>
          <cell r="Q162">
            <v>0.79355717471682885</v>
          </cell>
          <cell r="R162">
            <v>0.82686213255962604</v>
          </cell>
          <cell r="S162">
            <v>0.86447065760363651</v>
          </cell>
          <cell r="T162">
            <v>0.88650256787450499</v>
          </cell>
          <cell r="U162">
            <v>0.91075570240350356</v>
          </cell>
          <cell r="V162">
            <v>0.93413221761217691</v>
          </cell>
          <cell r="W162">
            <v>0.95666379853619965</v>
          </cell>
          <cell r="X162">
            <v>0.97838098496899251</v>
          </cell>
          <cell r="Y162">
            <v>0.99931321285602182</v>
          </cell>
          <cell r="Z162">
            <v>1.0194888541929177</v>
          </cell>
          <cell r="AA162">
            <v>1.0389352554814917</v>
          </cell>
          <cell r="AB162">
            <v>1.0576787747957801</v>
          </cell>
          <cell r="AC162">
            <v>1.0757448175083473</v>
          </cell>
          <cell r="AD162">
            <v>1.0931578707252791</v>
          </cell>
          <cell r="AE162">
            <v>1.1099415364765388</v>
          </cell>
          <cell r="AF162">
            <v>1.1261185637066693</v>
          </cell>
          <cell r="AG162">
            <v>1.1417108791092041</v>
          </cell>
          <cell r="AH162">
            <v>1.1567396168465869</v>
          </cell>
          <cell r="AI162">
            <v>1.1712251471958717</v>
          </cell>
          <cell r="AJ162">
            <v>1.1851871041590378</v>
          </cell>
          <cell r="AK162">
            <v>1.1986444120753426</v>
          </cell>
          <cell r="AL162">
            <v>1.2116153112717809</v>
          </cell>
          <cell r="AM162">
            <v>1.22411738278642</v>
          </cell>
          <cell r="AN162">
            <v>1.2361675721981205</v>
          </cell>
          <cell r="AO162">
            <v>1.2477822125949405</v>
          </cell>
          <cell r="AP162">
            <v>1.2589770467123571</v>
          </cell>
          <cell r="AQ162">
            <v>1.2697672482713127</v>
          </cell>
          <cell r="AR162">
            <v>1.2801674425450051</v>
          </cell>
          <cell r="AS162">
            <v>1.2901917261822988</v>
          </cell>
          <cell r="AT162">
            <v>1.2998536863146302</v>
          </cell>
          <cell r="AU162">
            <v>1.1531171367096249E-5</v>
          </cell>
          <cell r="AV162">
            <v>1.1671437277982477E-5</v>
          </cell>
          <cell r="AW162">
            <v>2.2158076171763241E-4</v>
          </cell>
          <cell r="AX162">
            <v>2.1978872246108949E-4</v>
          </cell>
        </row>
        <row r="163">
          <cell r="A163" t="str">
            <v>Office Interior Lighting</v>
          </cell>
          <cell r="B163">
            <v>6.2354504982076925E-2</v>
          </cell>
          <cell r="C163">
            <v>0.11990995097583236</v>
          </cell>
          <cell r="D163">
            <v>0.16757831153627303</v>
          </cell>
          <cell r="E163">
            <v>0.21479620290163065</v>
          </cell>
          <cell r="F163">
            <v>0.2599809804618286</v>
          </cell>
          <cell r="G163">
            <v>0.2951297487297464</v>
          </cell>
          <cell r="H163">
            <v>0.32475449575462612</v>
          </cell>
          <cell r="I163">
            <v>0.35596955118449375</v>
          </cell>
          <cell r="J163">
            <v>0.38092883057431826</v>
          </cell>
          <cell r="K163">
            <v>0.40708227182158752</v>
          </cell>
          <cell r="L163">
            <v>0.43612767188991602</v>
          </cell>
          <cell r="M163">
            <v>0.48200287057007063</v>
          </cell>
          <cell r="N163">
            <v>0.51024857845563554</v>
          </cell>
          <cell r="O163">
            <v>0.53745444823833821</v>
          </cell>
          <cell r="P163">
            <v>0.55720190569333106</v>
          </cell>
          <cell r="Q163">
            <v>0.58117409593435077</v>
          </cell>
          <cell r="R163">
            <v>0.60540210692705709</v>
          </cell>
          <cell r="S163">
            <v>0.63506091676007514</v>
          </cell>
          <cell r="T163">
            <v>0.6480172742281336</v>
          </cell>
          <cell r="U163">
            <v>0.66352474558322627</v>
          </cell>
          <cell r="V163">
            <v>0.67847170592548434</v>
          </cell>
          <cell r="W163">
            <v>0.69287841468910638</v>
          </cell>
          <cell r="X163">
            <v>0.70676439903958543</v>
          </cell>
          <cell r="Y163">
            <v>0.72014848034125223</v>
          </cell>
          <cell r="Z163">
            <v>0.73304879966815983</v>
          </cell>
          <cell r="AA163">
            <v>0.7454828423928902</v>
          </cell>
          <cell r="AB163">
            <v>0.75746746188660607</v>
          </cell>
          <cell r="AC163">
            <v>0.76901890236247683</v>
          </cell>
          <cell r="AD163">
            <v>0.78015282089343629</v>
          </cell>
          <cell r="AE163">
            <v>0.7908843086341204</v>
          </cell>
          <cell r="AF163">
            <v>0.80122791127574366</v>
          </cell>
          <cell r="AG163">
            <v>0.81119764876164557</v>
          </cell>
          <cell r="AH163">
            <v>0.82080703429022572</v>
          </cell>
          <cell r="AI163">
            <v>0.83006909263102591</v>
          </cell>
          <cell r="AJ163">
            <v>0.83899637777878511</v>
          </cell>
          <cell r="AK163">
            <v>0.84760098996939637</v>
          </cell>
          <cell r="AL163">
            <v>0.85589459208082885</v>
          </cell>
          <cell r="AM163">
            <v>0.86388842544124556</v>
          </cell>
          <cell r="AN163">
            <v>0.87159332506574372</v>
          </cell>
          <cell r="AO163">
            <v>0.87901973434236869</v>
          </cell>
          <cell r="AP163">
            <v>0.88617771918730814</v>
          </cell>
          <cell r="AQ163">
            <v>0.89307698168845473</v>
          </cell>
          <cell r="AR163">
            <v>0.89972687325582479</v>
          </cell>
          <cell r="AS163">
            <v>0.90613640729666356</v>
          </cell>
          <cell r="AT163">
            <v>0.91231427143241173</v>
          </cell>
          <cell r="AU163">
            <v>2.4404357827734202E-4</v>
          </cell>
          <cell r="AV163">
            <v>2.7101114392280579E-4</v>
          </cell>
          <cell r="AW163">
            <v>1.2547853111755103E-4</v>
          </cell>
          <cell r="AX163">
            <v>2.4919139104895294E-4</v>
          </cell>
        </row>
        <row r="164">
          <cell r="A164" t="str">
            <v>Retail Interior Lighting</v>
          </cell>
          <cell r="B164">
            <v>6.3392619900980648E-2</v>
          </cell>
          <cell r="C164">
            <v>0.12196941665110184</v>
          </cell>
          <cell r="D164">
            <v>0.17055862370250666</v>
          </cell>
          <cell r="E164">
            <v>0.2186173705746276</v>
          </cell>
          <cell r="F164">
            <v>0.26457627530228783</v>
          </cell>
          <cell r="G164">
            <v>0.30033787531149497</v>
          </cell>
          <cell r="H164">
            <v>0.33066058824524347</v>
          </cell>
          <cell r="I164">
            <v>0.36248609413045429</v>
          </cell>
          <cell r="J164">
            <v>0.3880011037419257</v>
          </cell>
          <cell r="K164">
            <v>0.41464350251536769</v>
          </cell>
          <cell r="L164">
            <v>0.4439661839989727</v>
          </cell>
          <cell r="M164">
            <v>0.49032296762531591</v>
          </cell>
          <cell r="N164">
            <v>0.51887206363351068</v>
          </cell>
          <cell r="O164">
            <v>0.5464590772896456</v>
          </cell>
          <cell r="P164">
            <v>0.56655829539784253</v>
          </cell>
          <cell r="Q164">
            <v>0.59084265700227223</v>
          </cell>
          <cell r="R164">
            <v>0.61531698730642181</v>
          </cell>
          <cell r="S164">
            <v>0.64526871931825158</v>
          </cell>
          <cell r="T164">
            <v>0.65861504783507585</v>
          </cell>
          <cell r="U164">
            <v>0.67444253574025692</v>
          </cell>
          <cell r="V164">
            <v>0.68969794576934729</v>
          </cell>
          <cell r="W164">
            <v>0.70440195543594009</v>
          </cell>
          <cell r="X164">
            <v>0.71857449487362013</v>
          </cell>
          <cell r="Y164">
            <v>0.73223477384969726</v>
          </cell>
          <cell r="Z164">
            <v>0.74540130780254277</v>
          </cell>
          <cell r="AA164">
            <v>0.75809194293781534</v>
          </cell>
          <cell r="AB164">
            <v>0.77032388041759636</v>
          </cell>
          <cell r="AC164">
            <v>0.78211369967521627</v>
          </cell>
          <cell r="AD164">
            <v>0.79347738088738029</v>
          </cell>
          <cell r="AE164">
            <v>0.80443032663404435</v>
          </cell>
          <cell r="AF164">
            <v>0.81498738277540739</v>
          </cell>
          <cell r="AG164">
            <v>0.82516285857431138</v>
          </cell>
          <cell r="AH164">
            <v>0.83497054609132737</v>
          </cell>
          <cell r="AI164">
            <v>0.84442373887881284</v>
          </cell>
          <cell r="AJ164">
            <v>0.85353524999928032</v>
          </cell>
          <cell r="AK164">
            <v>0.86231742939250222</v>
          </cell>
          <cell r="AL164">
            <v>0.87078218061488477</v>
          </cell>
          <cell r="AM164">
            <v>0.8789409769738078</v>
          </cell>
          <cell r="AN164">
            <v>0.88680487707879374</v>
          </cell>
          <cell r="AO164">
            <v>0.89438453983058741</v>
          </cell>
          <cell r="AP164">
            <v>0.901690238868461</v>
          </cell>
          <cell r="AQ164">
            <v>0.90873187649532683</v>
          </cell>
          <cell r="AR164">
            <v>0.91551899709953521</v>
          </cell>
          <cell r="AS164">
            <v>0.92206080009154301</v>
          </cell>
          <cell r="AT164">
            <v>0.92836615237299636</v>
          </cell>
          <cell r="AU164">
            <v>2.2072490537539124E-4</v>
          </cell>
          <cell r="AV164">
            <v>2.1486250625457615E-4</v>
          </cell>
          <cell r="AW164">
            <v>1.789003872545436E-4</v>
          </cell>
          <cell r="AX164">
            <v>2.5281336274929345E-4</v>
          </cell>
        </row>
        <row r="165">
          <cell r="A165" t="str">
            <v>Grocery Interior Lighting</v>
          </cell>
          <cell r="B165">
            <v>6.7881211863210028E-2</v>
          </cell>
          <cell r="C165">
            <v>0.13089969827579867</v>
          </cell>
          <cell r="D165">
            <v>0.18371006820581248</v>
          </cell>
          <cell r="E165">
            <v>0.23582129814495148</v>
          </cell>
          <cell r="F165">
            <v>0.28550345711476277</v>
          </cell>
          <cell r="G165">
            <v>0.32508973257197227</v>
          </cell>
          <cell r="H165">
            <v>0.35863249151216176</v>
          </cell>
          <cell r="I165">
            <v>0.39401389185577029</v>
          </cell>
          <cell r="J165">
            <v>0.42268620836524784</v>
          </cell>
          <cell r="K165">
            <v>0.4523261987815026</v>
          </cell>
          <cell r="L165">
            <v>0.48407258489582466</v>
          </cell>
          <cell r="M165">
            <v>0.53220254318325977</v>
          </cell>
          <cell r="N165">
            <v>0.56323741243562797</v>
          </cell>
          <cell r="O165">
            <v>0.59346913764395148</v>
          </cell>
          <cell r="P165">
            <v>0.6160540256091861</v>
          </cell>
          <cell r="Q165">
            <v>0.64281228318247019</v>
          </cell>
          <cell r="R165">
            <v>0.66956678089661148</v>
          </cell>
          <cell r="S165">
            <v>0.70144560300357184</v>
          </cell>
          <cell r="T165">
            <v>0.71700811706356637</v>
          </cell>
          <cell r="U165">
            <v>0.73501982032772739</v>
          </cell>
          <cell r="V165">
            <v>0.75238049817270181</v>
          </cell>
          <cell r="W165">
            <v>0.76911368163773708</v>
          </cell>
          <cell r="X165">
            <v>0.78524205124259072</v>
          </cell>
          <cell r="Y165">
            <v>0.8007874677291964</v>
          </cell>
          <cell r="Z165">
            <v>0.81577100169218997</v>
          </cell>
          <cell r="AA165">
            <v>0.83021296213844875</v>
          </cell>
          <cell r="AB165">
            <v>0.84413292401436091</v>
          </cell>
          <cell r="AC165">
            <v>0.85754975473813189</v>
          </cell>
          <cell r="AD165">
            <v>0.87048163977309156</v>
          </cell>
          <cell r="AE165">
            <v>0.882946107276667</v>
          </cell>
          <cell r="AF165">
            <v>0.89496005185842675</v>
          </cell>
          <cell r="AG165">
            <v>0.90653975747939985</v>
          </cell>
          <cell r="AH165">
            <v>0.91770091952371136</v>
          </cell>
          <cell r="AI165">
            <v>0.92845866607244532</v>
          </cell>
          <cell r="AJ165">
            <v>0.93882757840857445</v>
          </cell>
          <cell r="AK165">
            <v>0.94882171078074684</v>
          </cell>
          <cell r="AL165">
            <v>0.95845460945272065</v>
          </cell>
          <cell r="AM165">
            <v>0.96773933106426147</v>
          </cell>
          <cell r="AN165">
            <v>0.97668846032839707</v>
          </cell>
          <cell r="AO165">
            <v>0.98531412708901012</v>
          </cell>
          <cell r="AP165">
            <v>0.99362802276188988</v>
          </cell>
          <cell r="AQ165">
            <v>1.001641416181533</v>
          </cell>
          <cell r="AR165">
            <v>1.0093651688751648</v>
          </cell>
          <cell r="AS165">
            <v>1.0168097497846895</v>
          </cell>
          <cell r="AT165">
            <v>1.0239852494565207</v>
          </cell>
          <cell r="AU165">
            <v>1.4269689563661814E-4</v>
          </cell>
          <cell r="AV165">
            <v>1.390616234857589E-4</v>
          </cell>
          <cell r="AW165">
            <v>1.5375038492493331E-4</v>
          </cell>
          <cell r="AX165">
            <v>1.5587385860271752E-4</v>
          </cell>
        </row>
        <row r="166">
          <cell r="A166" t="str">
            <v>Restaurant Interior Lighting</v>
          </cell>
          <cell r="B166">
            <v>6.6578592508184736E-2</v>
          </cell>
          <cell r="C166">
            <v>0.12837402524256861</v>
          </cell>
          <cell r="D166">
            <v>0.17991499826200508</v>
          </cell>
          <cell r="E166">
            <v>0.23079558361658015</v>
          </cell>
          <cell r="F166">
            <v>0.27940396016732583</v>
          </cell>
          <cell r="G166">
            <v>0.31771642419710461</v>
          </cell>
          <cell r="H166">
            <v>0.35005636254499262</v>
          </cell>
          <cell r="I166">
            <v>0.38415158628067864</v>
          </cell>
          <cell r="J166">
            <v>0.4118395179910781</v>
          </cell>
          <cell r="K166">
            <v>0.44054535735508082</v>
          </cell>
          <cell r="L166">
            <v>0.4712605154719639</v>
          </cell>
          <cell r="M166">
            <v>0.51843846648734659</v>
          </cell>
          <cell r="N166">
            <v>0.54861074673015198</v>
          </cell>
          <cell r="O166">
            <v>0.57770888400694431</v>
          </cell>
          <cell r="P166">
            <v>0.59939036906852072</v>
          </cell>
          <cell r="Q166">
            <v>0.62533679127568775</v>
          </cell>
          <cell r="R166">
            <v>0.65137013269972621</v>
          </cell>
          <cell r="S166">
            <v>0.68237561248654766</v>
          </cell>
          <cell r="T166">
            <v>0.69724547671882198</v>
          </cell>
          <cell r="U166">
            <v>0.71466462192488223</v>
          </cell>
          <cell r="V166">
            <v>0.73145415947289205</v>
          </cell>
          <cell r="W166">
            <v>0.74763684626615468</v>
          </cell>
          <cell r="X166">
            <v>0.76323461666929915</v>
          </cell>
          <cell r="Y166">
            <v>0.77826861223859534</v>
          </cell>
          <cell r="Z166">
            <v>0.79275921037767572</v>
          </cell>
          <cell r="AA166">
            <v>0.80672605195751235</v>
          </cell>
          <cell r="AB166">
            <v>0.82018806793807775</v>
          </cell>
          <cell r="AC166">
            <v>0.83316350502777925</v>
          </cell>
          <cell r="AD166">
            <v>0.84566995041544357</v>
          </cell>
          <cell r="AE166">
            <v>0.85772435560837279</v>
          </cell>
          <cell r="AF166">
            <v>0.86934305940878653</v>
          </cell>
          <cell r="AG166">
            <v>0.88054181005978782</v>
          </cell>
          <cell r="AH166">
            <v>0.89133578659087331</v>
          </cell>
          <cell r="AI166">
            <v>0.90173961939191971</v>
          </cell>
          <cell r="AJ166">
            <v>0.91176741004353035</v>
          </cell>
          <cell r="AK166">
            <v>0.92143275043062522</v>
          </cell>
          <cell r="AL166">
            <v>0.93074874116517459</v>
          </cell>
          <cell r="AM166">
            <v>0.93972800934305345</v>
          </cell>
          <cell r="AN166">
            <v>0.94838272565908111</v>
          </cell>
          <cell r="AO166">
            <v>0.95672462090344501</v>
          </cell>
          <cell r="AP166">
            <v>0.96476500186186853</v>
          </cell>
          <cell r="AQ166">
            <v>0.97251476664107173</v>
          </cell>
          <cell r="AR166">
            <v>0.97998441944030357</v>
          </cell>
          <cell r="AS166">
            <v>0.9871840847889608</v>
          </cell>
          <cell r="AT166">
            <v>0.99412352126959425</v>
          </cell>
          <cell r="AU166">
            <v>1.856877061072737E-4</v>
          </cell>
          <cell r="AV166">
            <v>1.4174731040839106E-4</v>
          </cell>
          <cell r="AW166">
            <v>1.6942727961577475E-4</v>
          </cell>
          <cell r="AX166">
            <v>1.8139767053071409E-4</v>
          </cell>
        </row>
        <row r="167">
          <cell r="A167" t="str">
            <v>Warehouse Interior Lighting</v>
          </cell>
          <cell r="B167">
            <v>6.1126600615653226E-2</v>
          </cell>
          <cell r="C167">
            <v>0.11732557990926672</v>
          </cell>
          <cell r="D167">
            <v>0.16381402421186311</v>
          </cell>
          <cell r="E167">
            <v>0.20978487240580265</v>
          </cell>
          <cell r="F167">
            <v>0.25398694074176165</v>
          </cell>
          <cell r="G167">
            <v>0.28800871823871943</v>
          </cell>
          <cell r="H167">
            <v>0.3170481932832544</v>
          </cell>
          <cell r="I167">
            <v>0.34707204756690269</v>
          </cell>
          <cell r="J167">
            <v>0.3711367519231093</v>
          </cell>
          <cell r="K167">
            <v>0.39651217000892031</v>
          </cell>
          <cell r="L167">
            <v>0.42503607968020646</v>
          </cell>
          <cell r="M167">
            <v>0.4695291104867314</v>
          </cell>
          <cell r="N167">
            <v>0.49701428602029424</v>
          </cell>
          <cell r="O167">
            <v>0.52346470724524197</v>
          </cell>
          <cell r="P167">
            <v>0.54256913443440291</v>
          </cell>
          <cell r="Q167">
            <v>0.56575557098000095</v>
          </cell>
          <cell r="R167">
            <v>0.58946372908818145</v>
          </cell>
          <cell r="S167">
            <v>0.61835994704958241</v>
          </cell>
          <cell r="T167">
            <v>0.63067371579912446</v>
          </cell>
          <cell r="U167">
            <v>0.64555037361174183</v>
          </cell>
          <cell r="V167">
            <v>0.65988932090101149</v>
          </cell>
          <cell r="W167">
            <v>0.6737099929870547</v>
          </cell>
          <cell r="X167">
            <v>0.68703112270854194</v>
          </cell>
          <cell r="Y167">
            <v>0.69987076581359009</v>
          </cell>
          <cell r="Z167">
            <v>0.71224632543291344</v>
          </cell>
          <cell r="AA167">
            <v>0.72417457566840593</v>
          </cell>
          <cell r="AB167">
            <v>0.73567168432912156</v>
          </cell>
          <cell r="AC167">
            <v>0.74675323484547396</v>
          </cell>
          <cell r="AD167">
            <v>0.75743424739135579</v>
          </cell>
          <cell r="AE167">
            <v>0.76772919924280802</v>
          </cell>
          <cell r="AF167">
            <v>0.77765204440083435</v>
          </cell>
          <cell r="AG167">
            <v>0.7872162325049562</v>
          </cell>
          <cell r="AH167">
            <v>0.796434727063146</v>
          </cell>
          <cell r="AI167">
            <v>0.80532002302284666</v>
          </cell>
          <cell r="AJ167">
            <v>0.81388416370689587</v>
          </cell>
          <cell r="AK167">
            <v>0.82213875713730444</v>
          </cell>
          <cell r="AL167">
            <v>0.83009499176902368</v>
          </cell>
          <cell r="AM167">
            <v>0.8377636516550182</v>
          </cell>
          <cell r="AN167">
            <v>0.84515513106320561</v>
          </cell>
          <cell r="AO167">
            <v>0.85227944856507309</v>
          </cell>
          <cell r="AP167">
            <v>0.8591462606150656</v>
          </cell>
          <cell r="AQ167">
            <v>0.86576487463915486</v>
          </cell>
          <cell r="AR167">
            <v>0.87214426165032544</v>
          </cell>
          <cell r="AS167">
            <v>0.87829306840807997</v>
          </cell>
          <cell r="AT167">
            <v>0.88421962913844587</v>
          </cell>
          <cell r="AU167">
            <v>2.7863532886840403E-4</v>
          </cell>
          <cell r="AV167">
            <v>3.1836540438234806E-4</v>
          </cell>
          <cell r="AW167">
            <v>1.2543698539957404E-4</v>
          </cell>
          <cell r="AX167">
            <v>2.9330395045690238E-4</v>
          </cell>
        </row>
        <row r="168">
          <cell r="A168" t="str">
            <v>C-Off-Lgt-LPD Ext-All-All-E</v>
          </cell>
          <cell r="B168">
            <v>7.3414418730731762E-2</v>
          </cell>
          <cell r="C168">
            <v>0.14175412591466779</v>
          </cell>
          <cell r="D168">
            <v>0.19996539478624736</v>
          </cell>
          <cell r="E168">
            <v>0.2570758483122656</v>
          </cell>
          <cell r="F168">
            <v>0.31167217667536512</v>
          </cell>
          <cell r="G168">
            <v>0.35541801558922659</v>
          </cell>
          <cell r="H168">
            <v>0.39393786605491321</v>
          </cell>
          <cell r="I168">
            <v>0.4335131281059828</v>
          </cell>
          <cell r="J168">
            <v>0.46623725307082942</v>
          </cell>
          <cell r="K168">
            <v>0.49973107517686638</v>
          </cell>
          <cell r="L168">
            <v>0.53507169780126707</v>
          </cell>
          <cell r="M168">
            <v>0.58789560228358595</v>
          </cell>
          <cell r="N168">
            <v>0.62242953876462304</v>
          </cell>
          <cell r="O168">
            <v>0.6561686109719056</v>
          </cell>
          <cell r="P168">
            <v>0.68191566021487748</v>
          </cell>
          <cell r="Q168">
            <v>0.71141155136304057</v>
          </cell>
          <cell r="R168">
            <v>0.74069091426585665</v>
          </cell>
          <cell r="S168">
            <v>0.77548646502776708</v>
          </cell>
          <cell r="T168">
            <v>0.79394460294208213</v>
          </cell>
          <cell r="U168">
            <v>0.81435615058816146</v>
          </cell>
          <cell r="V168">
            <v>0.83402993145185245</v>
          </cell>
          <cell r="W168">
            <v>0.85299261180239772</v>
          </cell>
          <cell r="X168">
            <v>0.87126989406798405</v>
          </cell>
          <cell r="Y168">
            <v>0.88888655167336816</v>
          </cell>
          <cell r="Z168">
            <v>0.9058664626183166</v>
          </cell>
          <cell r="AA168">
            <v>0.92223264184236331</v>
          </cell>
          <cell r="AB168">
            <v>0.93800727241975812</v>
          </cell>
          <cell r="AC168">
            <v>0.95321173562688533</v>
          </cell>
          <cell r="AD168">
            <v>0.96786663992291133</v>
          </cell>
          <cell r="AE168">
            <v>0.98199184888293667</v>
          </cell>
          <cell r="AF168">
            <v>0.99560650812151519</v>
          </cell>
          <cell r="AG168">
            <v>1.0087290712430368</v>
          </cell>
          <cell r="AH168">
            <v>1.021377324854142</v>
          </cell>
          <cell r="AI168">
            <v>1.0335684126720746</v>
          </cell>
          <cell r="AJ168">
            <v>1.0453188587616482</v>
          </cell>
          <cell r="AK168">
            <v>1.0566445899323216</v>
          </cell>
          <cell r="AL168">
            <v>1.0675609573257416</v>
          </cell>
          <cell r="AM168">
            <v>1.0780827572230141</v>
          </cell>
          <cell r="AN168">
            <v>1.088224251099903</v>
          </cell>
          <cell r="AO168">
            <v>1.0979991849571455</v>
          </cell>
          <cell r="AP168">
            <v>1.107420807952078</v>
          </cell>
          <cell r="AQ168">
            <v>1.1165018903568322</v>
          </cell>
          <cell r="AR168">
            <v>1.1252547408674387</v>
          </cell>
          <cell r="AS168">
            <v>1.1336912232873004</v>
          </cell>
          <cell r="AT168">
            <v>1.1418227726076489</v>
          </cell>
          <cell r="AU168">
            <v>1.1274377902736887E-4</v>
          </cell>
          <cell r="AV168">
            <v>1.3352333917282522E-4</v>
          </cell>
          <cell r="AW168">
            <v>2.3764590150676668E-4</v>
          </cell>
          <cell r="AX168">
            <v>1.8329395970795304E-4</v>
          </cell>
        </row>
        <row r="169">
          <cell r="A169" t="str">
            <v>C-Ret-Lgt-LPD Ext-All-All-E</v>
          </cell>
          <cell r="B169">
            <v>7.2201989513195425E-2</v>
          </cell>
          <cell r="C169">
            <v>0.13944635679694892</v>
          </cell>
          <cell r="D169">
            <v>0.19650606957740921</v>
          </cell>
          <cell r="E169">
            <v>0.2525864784945438</v>
          </cell>
          <cell r="F169">
            <v>0.30612567739855129</v>
          </cell>
          <cell r="G169">
            <v>0.34883223683665343</v>
          </cell>
          <cell r="H169">
            <v>0.3862371777943463</v>
          </cell>
          <cell r="I169">
            <v>0.42490406193351254</v>
          </cell>
          <cell r="J169">
            <v>0.45658661407792051</v>
          </cell>
          <cell r="K169">
            <v>0.48912781827123258</v>
          </cell>
          <cell r="L169">
            <v>0.52325704365325343</v>
          </cell>
          <cell r="M169">
            <v>0.57531149864443398</v>
          </cell>
          <cell r="N169">
            <v>0.60923748701143987</v>
          </cell>
          <cell r="O169">
            <v>0.64221078913977181</v>
          </cell>
          <cell r="P169">
            <v>0.66708310030416462</v>
          </cell>
          <cell r="Q169">
            <v>0.69595098767254959</v>
          </cell>
          <cell r="R169">
            <v>0.72450611180351476</v>
          </cell>
          <cell r="S169">
            <v>0.75897528998909758</v>
          </cell>
          <cell r="T169">
            <v>0.7767869982939104</v>
          </cell>
          <cell r="U169">
            <v>0.79657262535316642</v>
          </cell>
          <cell r="V169">
            <v>0.81564310926570205</v>
          </cell>
          <cell r="W169">
            <v>0.83402429857898996</v>
          </cell>
          <cell r="X169">
            <v>0.85174110755565247</v>
          </cell>
          <cell r="Y169">
            <v>0.86881754994279714</v>
          </cell>
          <cell r="Z169">
            <v>0.88527677152076834</v>
          </cell>
          <cell r="AA169">
            <v>0.90114108147543892</v>
          </cell>
          <cell r="AB169">
            <v>0.91643198263656733</v>
          </cell>
          <cell r="AC169">
            <v>0.93117020062319711</v>
          </cell>
          <cell r="AD169">
            <v>0.94537571193561132</v>
          </cell>
          <cell r="AE169">
            <v>0.95906777103191421</v>
          </cell>
          <cell r="AF169">
            <v>0.97226493642594092</v>
          </cell>
          <cell r="AG169">
            <v>0.98498509584187077</v>
          </cell>
          <cell r="AH169">
            <v>0.99724549045963395</v>
          </cell>
          <cell r="AI169">
            <v>1.0090627382839843</v>
          </cell>
          <cell r="AJ169">
            <v>1.0204528566689004</v>
          </cell>
          <cell r="AK169">
            <v>1.0314312840278552</v>
          </cell>
          <cell r="AL169">
            <v>1.0420129007593784</v>
          </cell>
          <cell r="AM169">
            <v>1.0522120494162679</v>
          </cell>
          <cell r="AN169">
            <v>1.0620425541458001</v>
          </cell>
          <cell r="AO169">
            <v>1.0715177394272768</v>
          </cell>
          <cell r="AP169">
            <v>1.0806504481323147</v>
          </cell>
          <cell r="AQ169">
            <v>1.0894530589323512</v>
          </cell>
          <cell r="AR169">
            <v>1.0979375030769645</v>
          </cell>
          <cell r="AS169">
            <v>1.1061152805657488</v>
          </cell>
          <cell r="AT169">
            <v>1.113997475735661</v>
          </cell>
          <cell r="AU169">
            <v>1.2595076987054199E-4</v>
          </cell>
          <cell r="AV169">
            <v>1.3066621613688767E-4</v>
          </cell>
          <cell r="AW169">
            <v>2.649528905749321E-4</v>
          </cell>
          <cell r="AX169">
            <v>2.0606350153684616E-4</v>
          </cell>
        </row>
        <row r="170">
          <cell r="A170" t="str">
            <v>Grocery Exterior Lighting</v>
          </cell>
          <cell r="B170">
            <v>7.2825137923424474E-2</v>
          </cell>
          <cell r="C170">
            <v>0.14067361319455018</v>
          </cell>
          <cell r="D170">
            <v>0.1984653863253294</v>
          </cell>
          <cell r="E170">
            <v>0.25519210698528882</v>
          </cell>
          <cell r="F170">
            <v>0.30870255493871102</v>
          </cell>
          <cell r="G170">
            <v>0.35259168690785964</v>
          </cell>
          <cell r="H170">
            <v>0.38956969817236226</v>
          </cell>
          <cell r="I170">
            <v>0.42968912917297664</v>
          </cell>
          <cell r="J170">
            <v>0.46116876902117598</v>
          </cell>
          <cell r="K170">
            <v>0.49345713366022032</v>
          </cell>
          <cell r="L170">
            <v>0.52670532727897379</v>
          </cell>
          <cell r="M170">
            <v>0.57535255838022403</v>
          </cell>
          <cell r="N170">
            <v>0.60828094590320814</v>
          </cell>
          <cell r="O170">
            <v>0.64229041702648448</v>
          </cell>
          <cell r="P170">
            <v>0.66739115947210781</v>
          </cell>
          <cell r="Q170">
            <v>0.69648349591680625</v>
          </cell>
          <cell r="R170">
            <v>0.7249285404326038</v>
          </cell>
          <cell r="S170">
            <v>0.75829614487157493</v>
          </cell>
          <cell r="T170">
            <v>0.7759868928723358</v>
          </cell>
          <cell r="U170">
            <v>0.79571559395480196</v>
          </cell>
          <cell r="V170">
            <v>0.81473120945597388</v>
          </cell>
          <cell r="W170">
            <v>0.83305951355348917</v>
          </cell>
          <cell r="X170">
            <v>0.8507253488282025</v>
          </cell>
          <cell r="Y170">
            <v>0.86775265993636019</v>
          </cell>
          <cell r="Z170">
            <v>0.88416452606470475</v>
          </cell>
          <cell r="AA170">
            <v>0.89998319221250667</v>
          </cell>
          <cell r="AB170">
            <v>0.91523009934291844</v>
          </cell>
          <cell r="AC170">
            <v>0.9299259134445198</v>
          </cell>
          <cell r="AD170">
            <v>0.9440905535424492</v>
          </cell>
          <cell r="AE170">
            <v>0.95774321869707957</v>
          </cell>
          <cell r="AF170">
            <v>0.97090241402684396</v>
          </cell>
          <cell r="AG170">
            <v>0.98358597579047247</v>
          </cell>
          <cell r="AH170">
            <v>0.99581109556264413</v>
          </cell>
          <cell r="AI170">
            <v>1.0075943435358219</v>
          </cell>
          <cell r="AJ170">
            <v>1.0189516909798484</v>
          </cell>
          <cell r="AK170">
            <v>1.029898531889754</v>
          </cell>
          <cell r="AL170">
            <v>1.0404497038511082</v>
          </cell>
          <cell r="AM170">
            <v>1.0506195081512089</v>
          </cell>
          <cell r="AN170">
            <v>1.0604217291633542</v>
          </cell>
          <cell r="AO170">
            <v>1.0698696530304823</v>
          </cell>
          <cell r="AP170">
            <v>1.0789760856734971</v>
          </cell>
          <cell r="AQ170">
            <v>1.0877533701486919</v>
          </cell>
          <cell r="AR170">
            <v>1.0962134033777955</v>
          </cell>
          <cell r="AS170">
            <v>1.1043676522733177</v>
          </cell>
          <cell r="AT170">
            <v>1.112227169281049</v>
          </cell>
          <cell r="AU170">
            <v>1.0725358879426494E-4</v>
          </cell>
          <cell r="AV170">
            <v>1.2209615670144558E-4</v>
          </cell>
          <cell r="AW170">
            <v>2.4037298862822354E-4</v>
          </cell>
          <cell r="AX170">
            <v>1.591570908203721E-4</v>
          </cell>
        </row>
        <row r="171">
          <cell r="A171" t="str">
            <v>Restaurant Exterior Lighting</v>
          </cell>
          <cell r="B171">
            <v>7.1746378211611533E-2</v>
          </cell>
          <cell r="C171">
            <v>0.13871877837950711</v>
          </cell>
          <cell r="D171">
            <v>0.19560288067585616</v>
          </cell>
          <cell r="E171">
            <v>0.25134431200102475</v>
          </cell>
          <cell r="F171">
            <v>0.30456878697334183</v>
          </cell>
          <cell r="G171">
            <v>0.34700937399288967</v>
          </cell>
          <cell r="H171">
            <v>0.38359567792194049</v>
          </cell>
          <cell r="I171">
            <v>0.42192075766678783</v>
          </cell>
          <cell r="J171">
            <v>0.45316182445834352</v>
          </cell>
          <cell r="K171">
            <v>0.48522558113457137</v>
          </cell>
          <cell r="L171">
            <v>0.51818881734336897</v>
          </cell>
          <cell r="M171">
            <v>0.56792830606297273</v>
          </cell>
          <cell r="N171">
            <v>0.60127403935912016</v>
          </cell>
          <cell r="O171">
            <v>0.63384948018683218</v>
          </cell>
          <cell r="P171">
            <v>0.65830438261986768</v>
          </cell>
          <cell r="Q171">
            <v>0.68674942497885905</v>
          </cell>
          <cell r="R171">
            <v>0.715048999736978</v>
          </cell>
          <cell r="S171">
            <v>0.74845671109677547</v>
          </cell>
          <cell r="T171">
            <v>0.76594539285716223</v>
          </cell>
          <cell r="U171">
            <v>0.78560100589548842</v>
          </cell>
          <cell r="V171">
            <v>0.80454617508905579</v>
          </cell>
          <cell r="W171">
            <v>0.8228065791310486</v>
          </cell>
          <cell r="X171">
            <v>0.84040696856911412</v>
          </cell>
          <cell r="Y171">
            <v>0.85737119935279116</v>
          </cell>
          <cell r="Z171">
            <v>0.8737222651683838</v>
          </cell>
          <cell r="AA171">
            <v>0.88948232860509968</v>
          </cell>
          <cell r="AB171">
            <v>0.90467275119470525</v>
          </cell>
          <cell r="AC171">
            <v>0.91931412236540955</v>
          </cell>
          <cell r="AD171">
            <v>0.93342628734922084</v>
          </cell>
          <cell r="AE171">
            <v>0.94702837408060492</v>
          </cell>
          <cell r="AF171">
            <v>0.96013881912290322</v>
          </cell>
          <cell r="AG171">
            <v>0.97277539265764834</v>
          </cell>
          <cell r="AH171">
            <v>0.98495522257065604</v>
          </cell>
          <cell r="AI171">
            <v>0.99669481766753054</v>
          </cell>
          <cell r="AJ171">
            <v>1.0080100900500604</v>
          </cell>
          <cell r="AK171">
            <v>1.0189163766838241</v>
          </cell>
          <cell r="AL171">
            <v>1.0294284601862469</v>
          </cell>
          <cell r="AM171">
            <v>1.0395605888632808</v>
          </cell>
          <cell r="AN171">
            <v>1.0493264960218678</v>
          </cell>
          <cell r="AO171">
            <v>1.0587394185843615</v>
          </cell>
          <cell r="AP171">
            <v>1.0678121150301385</v>
          </cell>
          <cell r="AQ171">
            <v>1.0765568826887184</v>
          </cell>
          <cell r="AR171">
            <v>1.0849855744078318</v>
          </cell>
          <cell r="AS171">
            <v>1.0931096146190251</v>
          </cell>
          <cell r="AT171">
            <v>1.1009400148225854</v>
          </cell>
          <cell r="AU171">
            <v>1.5942068421281874E-4</v>
          </cell>
          <cell r="AV171">
            <v>1.5983812045305967E-4</v>
          </cell>
          <cell r="AW171">
            <v>3.0583789339289069E-4</v>
          </cell>
          <cell r="AX171">
            <v>2.2073612490203232E-4</v>
          </cell>
        </row>
        <row r="172">
          <cell r="A172" t="str">
            <v>C-War-Lgt-LPD Ext-All-All-E</v>
          </cell>
          <cell r="B172">
            <v>7.3543911587712146E-2</v>
          </cell>
          <cell r="C172">
            <v>0.14178134649635776</v>
          </cell>
          <cell r="D172">
            <v>0.20009482259397132</v>
          </cell>
          <cell r="E172">
            <v>0.25710852687289037</v>
          </cell>
          <cell r="F172">
            <v>0.31201198981312761</v>
          </cell>
          <cell r="G172">
            <v>0.35593535757835526</v>
          </cell>
          <cell r="H172">
            <v>0.39502767276551126</v>
          </cell>
          <cell r="I172">
            <v>0.43435977726873248</v>
          </cell>
          <cell r="J172">
            <v>0.4673397214017333</v>
          </cell>
          <cell r="K172">
            <v>0.50119405873761647</v>
          </cell>
          <cell r="L172">
            <v>0.53717069619064151</v>
          </cell>
          <cell r="M172">
            <v>0.58851532938526019</v>
          </cell>
          <cell r="N172">
            <v>0.62328545534734903</v>
          </cell>
          <cell r="O172">
            <v>0.65708520335404708</v>
          </cell>
          <cell r="P172">
            <v>0.6831292343857549</v>
          </cell>
          <cell r="Q172">
            <v>0.71273554510595583</v>
          </cell>
          <cell r="R172">
            <v>0.74260611603519755</v>
          </cell>
          <cell r="S172">
            <v>0.77719974898559618</v>
          </cell>
          <cell r="T172">
            <v>0.79574178989918176</v>
          </cell>
          <cell r="U172">
            <v>0.81640220508776995</v>
          </cell>
          <cell r="V172">
            <v>0.83631585828158972</v>
          </cell>
          <cell r="W172">
            <v>0.85550974087804255</v>
          </cell>
          <cell r="X172">
            <v>0.87400986868185249</v>
          </cell>
          <cell r="Y172">
            <v>0.89184131716745263</v>
          </cell>
          <cell r="Z172">
            <v>0.90902825546682597</v>
          </cell>
          <cell r="AA172">
            <v>0.92559397912887253</v>
          </cell>
          <cell r="AB172">
            <v>0.94156094169470084</v>
          </cell>
          <cell r="AC172">
            <v>0.95695078513164356</v>
          </cell>
          <cell r="AD172">
            <v>0.97178436916725119</v>
          </cell>
          <cell r="AE172">
            <v>0.98608179956301723</v>
          </cell>
          <cell r="AF172">
            <v>0.99986245536616558</v>
          </cell>
          <cell r="AG172">
            <v>1.0131450151764287</v>
          </cell>
          <cell r="AH172">
            <v>1.0259474824634296</v>
          </cell>
          <cell r="AI172">
            <v>1.0382872099689726</v>
          </cell>
          <cell r="AJ172">
            <v>1.0501809232273271</v>
          </cell>
          <cell r="AK172">
            <v>1.0616447432353795</v>
          </cell>
          <cell r="AL172">
            <v>1.0726942083033824</v>
          </cell>
          <cell r="AM172">
            <v>1.0833442951159149</v>
          </cell>
          <cell r="AN172">
            <v>1.0936094390316091</v>
          </cell>
          <cell r="AO172">
            <v>1.1035035536491455</v>
          </cell>
          <cell r="AP172">
            <v>1.1130400496660482</v>
          </cell>
          <cell r="AQ172">
            <v>1.1222318530558335</v>
          </cell>
          <cell r="AR172">
            <v>1.1310914225881572</v>
          </cell>
          <cell r="AS172">
            <v>1.139630766715698</v>
          </cell>
          <cell r="AT172">
            <v>1.1478614598506769</v>
          </cell>
          <cell r="AU172">
            <v>1.1761538189603016E-4</v>
          </cell>
          <cell r="AV172">
            <v>1.4913025370333344E-4</v>
          </cell>
          <cell r="AW172">
            <v>2.3700870224274695E-4</v>
          </cell>
          <cell r="AX172">
            <v>1.6486286767758429E-4</v>
          </cell>
        </row>
        <row r="173">
          <cell r="A173" t="str">
            <v>Office Hot Water</v>
          </cell>
          <cell r="B173">
            <v>6.5261204401682385E-2</v>
          </cell>
          <cell r="C173">
            <v>0.1256384178348075</v>
          </cell>
          <cell r="D173">
            <v>0.17615387633713028</v>
          </cell>
          <cell r="E173">
            <v>0.22596496966297747</v>
          </cell>
          <cell r="F173">
            <v>0.27362178415677207</v>
          </cell>
          <cell r="G173">
            <v>0.31096296052226369</v>
          </cell>
          <cell r="H173">
            <v>0.34312215217907177</v>
          </cell>
          <cell r="I173">
            <v>0.3766053006616279</v>
          </cell>
          <cell r="J173">
            <v>0.40360582538869599</v>
          </cell>
          <cell r="K173">
            <v>0.43162903816049059</v>
          </cell>
          <cell r="L173">
            <v>0.46246432453048758</v>
          </cell>
          <cell r="M173">
            <v>0.51042114598773547</v>
          </cell>
          <cell r="N173">
            <v>0.54029443834936963</v>
          </cell>
          <cell r="O173">
            <v>0.56936355633097868</v>
          </cell>
          <cell r="P173">
            <v>0.59069525251994914</v>
          </cell>
          <cell r="Q173">
            <v>0.61601605109094737</v>
          </cell>
          <cell r="R173">
            <v>0.64145637499579644</v>
          </cell>
          <cell r="S173">
            <v>0.67246860780463258</v>
          </cell>
          <cell r="T173">
            <v>0.68688378767693825</v>
          </cell>
          <cell r="U173">
            <v>0.70355466268953715</v>
          </cell>
          <cell r="V173">
            <v>0.7196229759546926</v>
          </cell>
          <cell r="W173">
            <v>0.73511050681267387</v>
          </cell>
          <cell r="X173">
            <v>0.75003824739867997</v>
          </cell>
          <cell r="Y173">
            <v>0.76442643109603525</v>
          </cell>
          <cell r="Z173">
            <v>0.77829455996095587</v>
          </cell>
          <cell r="AA173">
            <v>0.79166143115606014</v>
          </cell>
          <cell r="AB173">
            <v>0.80454516242844976</v>
          </cell>
          <cell r="AC173">
            <v>0.81696321666689764</v>
          </cell>
          <cell r="AD173">
            <v>0.82893242557142555</v>
          </cell>
          <cell r="AE173">
            <v>0.84046901246735617</v>
          </cell>
          <cell r="AF173">
            <v>0.85158861429475941</v>
          </cell>
          <cell r="AG173">
            <v>0.86230630280309972</v>
          </cell>
          <cell r="AH173">
            <v>0.87263660497981299</v>
          </cell>
          <cell r="AI173">
            <v>0.88259352274050085</v>
          </cell>
          <cell r="AJ173">
            <v>0.89219055190742869</v>
          </cell>
          <cell r="AK173">
            <v>0.90144070050205805</v>
          </cell>
          <cell r="AL173">
            <v>0.91035650637639953</v>
          </cell>
          <cell r="AM173">
            <v>0.91895005420709008</v>
          </cell>
          <cell r="AN173">
            <v>0.92723299187522557</v>
          </cell>
          <cell r="AO173">
            <v>0.9352165462541514</v>
          </cell>
          <cell r="AP173">
            <v>0.94291153842661013</v>
          </cell>
          <cell r="AQ173">
            <v>0.95032839835187133</v>
          </cell>
          <cell r="AR173">
            <v>0.95747717900272555</v>
          </cell>
          <cell r="AS173">
            <v>0.96436756999150075</v>
          </cell>
          <cell r="AT173">
            <v>0.97100891070357331</v>
          </cell>
          <cell r="AU173">
            <v>2.0203855820000172E-4</v>
          </cell>
          <cell r="AV173">
            <v>2.1419879340101033E-4</v>
          </cell>
          <cell r="AW173">
            <v>1.7187744379043579E-4</v>
          </cell>
          <cell r="AX173">
            <v>2.6154745137318969E-4</v>
          </cell>
        </row>
        <row r="174">
          <cell r="A174" t="str">
            <v>Retail Hot Water</v>
          </cell>
          <cell r="B174">
            <v>6.3439221680805014E-2</v>
          </cell>
          <cell r="C174">
            <v>0.1220251705430887</v>
          </cell>
          <cell r="D174">
            <v>0.17079250443604782</v>
          </cell>
          <cell r="E174">
            <v>0.21889527331278225</v>
          </cell>
          <cell r="F174">
            <v>0.26479488862752776</v>
          </cell>
          <cell r="G174">
            <v>0.30025177899913436</v>
          </cell>
          <cell r="H174">
            <v>0.33096312093888819</v>
          </cell>
          <cell r="I174">
            <v>0.36287097235673449</v>
          </cell>
          <cell r="J174">
            <v>0.38829081520088832</v>
          </cell>
          <cell r="K174">
            <v>0.41469630425426129</v>
          </cell>
          <cell r="L174">
            <v>0.44392277833905841</v>
          </cell>
          <cell r="M174">
            <v>0.4916787887966958</v>
          </cell>
          <cell r="N174">
            <v>0.51993729459014781</v>
          </cell>
          <cell r="O174">
            <v>0.54770217282596489</v>
          </cell>
          <cell r="P174">
            <v>0.56770535503636621</v>
          </cell>
          <cell r="Q174">
            <v>0.59153576478291026</v>
          </cell>
          <cell r="R174">
            <v>0.61535860577332135</v>
          </cell>
          <cell r="S174">
            <v>0.64532582340596278</v>
          </cell>
          <cell r="T174">
            <v>0.65864695662357109</v>
          </cell>
          <cell r="U174">
            <v>0.67406278403906739</v>
          </cell>
          <cell r="V174">
            <v>0.6889214128732809</v>
          </cell>
          <cell r="W174">
            <v>0.70324298283396847</v>
          </cell>
          <cell r="X174">
            <v>0.71704690568764329</v>
          </cell>
          <cell r="Y174">
            <v>0.73035189157070324</v>
          </cell>
          <cell r="Z174">
            <v>0.7431759743495564</v>
          </cell>
          <cell r="AA174">
            <v>0.75553653606411364</v>
          </cell>
          <cell r="AB174">
            <v>0.76745033048778299</v>
          </cell>
          <cell r="AC174">
            <v>0.77893350583589804</v>
          </cell>
          <cell r="AD174">
            <v>0.7900016266533586</v>
          </cell>
          <cell r="AE174">
            <v>0.80066969491115181</v>
          </cell>
          <cell r="AF174">
            <v>0.81095217034035005</v>
          </cell>
          <cell r="AG174">
            <v>0.82086299003114405</v>
          </cell>
          <cell r="AH174">
            <v>0.83041558732347476</v>
          </cell>
          <cell r="AI174">
            <v>0.83962291001487843</v>
          </cell>
          <cell r="AJ174">
            <v>0.84849743791020693</v>
          </cell>
          <cell r="AK174">
            <v>0.85705119973702981</v>
          </cell>
          <cell r="AL174">
            <v>0.86529578944963004</v>
          </cell>
          <cell r="AM174">
            <v>0.87324238194370252</v>
          </cell>
          <cell r="AN174">
            <v>0.88090174820304956</v>
          </cell>
          <cell r="AO174">
            <v>0.88828426989880571</v>
          </cell>
          <cell r="AP174">
            <v>0.89539995346098045</v>
          </cell>
          <cell r="AQ174">
            <v>0.90225844364138974</v>
          </cell>
          <cell r="AR174">
            <v>0.90886903658636253</v>
          </cell>
          <cell r="AS174">
            <v>0.91524069243693884</v>
          </cell>
          <cell r="AT174">
            <v>0.92138204747363883</v>
          </cell>
          <cell r="AU174">
            <v>2.2401768364943564E-4</v>
          </cell>
          <cell r="AV174">
            <v>1.8906555487774312E-4</v>
          </cell>
          <cell r="AW174">
            <v>2.1305680274963379E-4</v>
          </cell>
          <cell r="AX174">
            <v>3.3950756187550724E-4</v>
          </cell>
        </row>
        <row r="175">
          <cell r="A175" t="str">
            <v>Grocery Hot Water</v>
          </cell>
          <cell r="B175">
            <v>6.6491643084424415E-2</v>
          </cell>
          <cell r="C175">
            <v>0.12822457497525486</v>
          </cell>
          <cell r="D175">
            <v>0.17976667694870099</v>
          </cell>
          <cell r="E175">
            <v>0.23041303796082521</v>
          </cell>
          <cell r="F175">
            <v>0.27892368805969936</v>
          </cell>
          <cell r="G175">
            <v>0.31673192835054392</v>
          </cell>
          <cell r="H175">
            <v>0.34950896591064984</v>
          </cell>
          <cell r="I175">
            <v>0.38334780497823234</v>
          </cell>
          <cell r="J175">
            <v>0.41083111993616939</v>
          </cell>
          <cell r="K175">
            <v>0.4392137331932307</v>
          </cell>
          <cell r="L175">
            <v>0.46992823958480606</v>
          </cell>
          <cell r="M175">
            <v>0.51689511067464855</v>
          </cell>
          <cell r="N175">
            <v>0.54675624286305335</v>
          </cell>
          <cell r="O175">
            <v>0.57572347365792309</v>
          </cell>
          <cell r="P175">
            <v>0.59709229587879176</v>
          </cell>
          <cell r="Q175">
            <v>0.62257943634376423</v>
          </cell>
          <cell r="R175">
            <v>0.64818419840597608</v>
          </cell>
          <cell r="S175">
            <v>0.67897600780143907</v>
          </cell>
          <cell r="T175">
            <v>0.69376187622793861</v>
          </cell>
          <cell r="U175">
            <v>0.71076173615611715</v>
          </cell>
          <cell r="V175">
            <v>0.72714714331580732</v>
          </cell>
          <cell r="W175">
            <v>0.74294030684321932</v>
          </cell>
          <cell r="X175">
            <v>0.758162633134701</v>
          </cell>
          <cell r="Y175">
            <v>0.77283475486143005</v>
          </cell>
          <cell r="Z175">
            <v>0.78697655893538587</v>
          </cell>
          <cell r="AA175">
            <v>0.80060721346449981</v>
          </cell>
          <cell r="AB175">
            <v>0.81374519373352561</v>
          </cell>
          <cell r="AC175">
            <v>0.82640830724583925</v>
          </cell>
          <cell r="AD175">
            <v>0.83861371786011774</v>
          </cell>
          <cell r="AE175">
            <v>0.85037796905460283</v>
          </cell>
          <cell r="AF175">
            <v>0.86171700635049231</v>
          </cell>
          <cell r="AG175">
            <v>0.87264619892484352</v>
          </cell>
          <cell r="AH175">
            <v>0.88318036044229042</v>
          </cell>
          <cell r="AI175">
            <v>0.89333376913380558</v>
          </cell>
          <cell r="AJ175">
            <v>0.90312018714972386</v>
          </cell>
          <cell r="AK175">
            <v>0.91255287921325923</v>
          </cell>
          <cell r="AL175">
            <v>0.92164463059979973</v>
          </cell>
          <cell r="AM175">
            <v>0.93040776446634466</v>
          </cell>
          <cell r="AN175">
            <v>0.93885415855458043</v>
          </cell>
          <cell r="AO175">
            <v>0.94699526129022971</v>
          </cell>
          <cell r="AP175">
            <v>0.95484210730049401</v>
          </cell>
          <cell r="AQ175">
            <v>0.96240533237062831</v>
          </cell>
          <cell r="AR175">
            <v>0.96969518785991426</v>
          </cell>
          <cell r="AS175">
            <v>0.97672155459657561</v>
          </cell>
          <cell r="AT175">
            <v>0.98349395627046587</v>
          </cell>
          <cell r="AU175">
            <v>1.4749968249816447E-4</v>
          </cell>
          <cell r="AV175">
            <v>1.5818851534277201E-4</v>
          </cell>
          <cell r="AW175">
            <v>2.5715047377161682E-4</v>
          </cell>
          <cell r="AX175">
            <v>1.8709701544139534E-4</v>
          </cell>
        </row>
        <row r="176">
          <cell r="A176" t="str">
            <v>Restaurant Hot Water</v>
          </cell>
          <cell r="B176">
            <v>6.4368340980738487E-2</v>
          </cell>
          <cell r="C176">
            <v>0.12394446655996236</v>
          </cell>
          <cell r="D176">
            <v>0.17341885520143016</v>
          </cell>
          <cell r="E176">
            <v>0.22218099270236216</v>
          </cell>
          <cell r="F176">
            <v>0.26873644404986713</v>
          </cell>
          <cell r="G176">
            <v>0.30482779692565448</v>
          </cell>
          <cell r="H176">
            <v>0.335805448456162</v>
          </cell>
          <cell r="I176">
            <v>0.36791399135873576</v>
          </cell>
          <cell r="J176">
            <v>0.39385859280953422</v>
          </cell>
          <cell r="K176">
            <v>0.42077574793837758</v>
          </cell>
          <cell r="L176">
            <v>0.45034628881071098</v>
          </cell>
          <cell r="M176">
            <v>0.49652004920514736</v>
          </cell>
          <cell r="N176">
            <v>0.52474997739343776</v>
          </cell>
          <cell r="O176">
            <v>0.55225443870135482</v>
          </cell>
          <cell r="P176">
            <v>0.57246613748526642</v>
          </cell>
          <cell r="Q176">
            <v>0.59662902331992995</v>
          </cell>
          <cell r="R176">
            <v>0.62101846083931878</v>
          </cell>
          <cell r="S176">
            <v>0.65041349481683119</v>
          </cell>
          <cell r="T176">
            <v>0.66401407938158863</v>
          </cell>
          <cell r="U176">
            <v>0.67991549129427953</v>
          </cell>
          <cell r="V176">
            <v>0.6952421533788008</v>
          </cell>
          <cell r="W176">
            <v>0.71001483972532731</v>
          </cell>
          <cell r="X176">
            <v>0.724253573553305</v>
          </cell>
          <cell r="Y176">
            <v>0.73797765435135532</v>
          </cell>
          <cell r="Z176">
            <v>0.75120568403622334</v>
          </cell>
          <cell r="AA176">
            <v>0.76395559216621667</v>
          </cell>
          <cell r="AB176">
            <v>0.7762446602433184</v>
          </cell>
          <cell r="AC176">
            <v>0.78808954513691076</v>
          </cell>
          <cell r="AD176">
            <v>0.7995063016608549</v>
          </cell>
          <cell r="AE176">
            <v>0.81051040433453636</v>
          </cell>
          <cell r="AF176">
            <v>0.82111676835736147</v>
          </cell>
          <cell r="AG176">
            <v>0.83133976982514501</v>
          </cell>
          <cell r="AH176">
            <v>0.84119326521577931</v>
          </cell>
          <cell r="AI176">
            <v>0.85069061017060821</v>
          </cell>
          <cell r="AJ176">
            <v>0.85984467759694883</v>
          </cell>
          <cell r="AK176">
            <v>0.86866787511631349</v>
          </cell>
          <cell r="AL176">
            <v>0.87717216188196589</v>
          </cell>
          <cell r="AM176">
            <v>0.88536906478861899</v>
          </cell>
          <cell r="AN176">
            <v>0.89326969409623647</v>
          </cell>
          <cell r="AO176">
            <v>0.90088475848912075</v>
          </cell>
          <cell r="AP176">
            <v>0.90822457959069613</v>
          </cell>
          <cell r="AQ176">
            <v>0.91529910595366015</v>
          </cell>
          <cell r="AR176">
            <v>0.922117926544469</v>
          </cell>
          <cell r="AS176">
            <v>0.92869028374042917</v>
          </cell>
          <cell r="AT176">
            <v>0.93502508585701727</v>
          </cell>
          <cell r="AU176">
            <v>1.4811765868216753E-4</v>
          </cell>
          <cell r="AV176">
            <v>1.9281079585198313E-4</v>
          </cell>
          <cell r="AW176">
            <v>2.3021518427412957E-4</v>
          </cell>
          <cell r="AX176">
            <v>1.9743441953323781E-4</v>
          </cell>
        </row>
        <row r="177">
          <cell r="A177" t="str">
            <v>Warehouse Hot Water</v>
          </cell>
          <cell r="B177">
            <v>6.4445217208895678E-2</v>
          </cell>
          <cell r="C177">
            <v>0.12390808697262544</v>
          </cell>
          <cell r="D177">
            <v>0.17366629757367102</v>
          </cell>
          <cell r="E177">
            <v>0.22269805306427423</v>
          </cell>
          <cell r="F177">
            <v>0.26969378140652733</v>
          </cell>
          <cell r="G177">
            <v>0.30635345971660266</v>
          </cell>
          <cell r="H177">
            <v>0.33810208118172164</v>
          </cell>
          <cell r="I177">
            <v>0.37094144950045593</v>
          </cell>
          <cell r="J177">
            <v>0.39741209292862106</v>
          </cell>
          <cell r="K177">
            <v>0.42493323375745934</v>
          </cell>
          <cell r="L177">
            <v>0.45531673670920431</v>
          </cell>
          <cell r="M177">
            <v>0.50298634603583614</v>
          </cell>
          <cell r="N177">
            <v>0.53242243469804873</v>
          </cell>
          <cell r="O177">
            <v>0.56115280320934713</v>
          </cell>
          <cell r="P177">
            <v>0.58214879804744935</v>
          </cell>
          <cell r="Q177">
            <v>0.60693437448136756</v>
          </cell>
          <cell r="R177">
            <v>0.63195389615084196</v>
          </cell>
          <cell r="S177">
            <v>0.66267001369687961</v>
          </cell>
          <cell r="T177">
            <v>0.67670505876120135</v>
          </cell>
          <cell r="U177">
            <v>0.69299047386111323</v>
          </cell>
          <cell r="V177">
            <v>0.70868725949958256</v>
          </cell>
          <cell r="W177">
            <v>0.72381669144027605</v>
          </cell>
          <cell r="X177">
            <v>0.73839927644335379</v>
          </cell>
          <cell r="Y177">
            <v>0.75245478006077826</v>
          </cell>
          <cell r="Z177">
            <v>0.7660022534269707</v>
          </cell>
          <cell r="AA177">
            <v>0.77906005908113185</v>
          </cell>
          <cell r="AB177">
            <v>0.79164589585622702</v>
          </cell>
          <cell r="AC177">
            <v>0.80377682286836682</v>
          </cell>
          <cell r="AD177">
            <v>0.81546928263910412</v>
          </cell>
          <cell r="AE177">
            <v>0.82673912338198341</v>
          </cell>
          <cell r="AF177">
            <v>0.8376016204835538</v>
          </cell>
          <cell r="AG177">
            <v>0.84807149720795905</v>
          </cell>
          <cell r="AH177">
            <v>0.85816294465316878</v>
          </cell>
          <cell r="AI177">
            <v>0.86788964098590149</v>
          </cell>
          <cell r="AJ177">
            <v>0.87726476998130587</v>
          </cell>
          <cell r="AK177">
            <v>0.88630103889253931</v>
          </cell>
          <cell r="AL177">
            <v>0.89501069567445124</v>
          </cell>
          <cell r="AM177">
            <v>0.90340554558472752</v>
          </cell>
          <cell r="AN177">
            <v>0.91149696718499396</v>
          </cell>
          <cell r="AO177">
            <v>0.91929592776356395</v>
          </cell>
          <cell r="AP177">
            <v>0.92681299820073981</v>
          </cell>
          <cell r="AQ177">
            <v>0.93405836729681313</v>
          </cell>
          <cell r="AR177">
            <v>0.94104185558218467</v>
          </cell>
          <cell r="AS177">
            <v>0.94777292862832607</v>
          </cell>
          <cell r="AT177">
            <v>0.95426070987761902</v>
          </cell>
          <cell r="AU177">
            <v>1.9593171600718051E-4</v>
          </cell>
          <cell r="AV177">
            <v>2.4179754836950451E-4</v>
          </cell>
          <cell r="AW177">
            <v>1.206385059049353E-4</v>
          </cell>
          <cell r="AX177">
            <v>2.6754220016300678E-4</v>
          </cell>
        </row>
        <row r="178">
          <cell r="A178" t="str">
            <v>C-Gro-Ref-All-All-All-E</v>
          </cell>
          <cell r="B178">
            <v>6.9024552842481018E-2</v>
          </cell>
          <cell r="C178">
            <v>0.13312606498560803</v>
          </cell>
          <cell r="D178">
            <v>0.18689018246039052</v>
          </cell>
          <cell r="E178">
            <v>0.2400259461758846</v>
          </cell>
          <cell r="F178">
            <v>0.29085845677079303</v>
          </cell>
          <cell r="G178">
            <v>0.33153952367634376</v>
          </cell>
          <cell r="H178">
            <v>0.36598840414274952</v>
          </cell>
          <cell r="I178">
            <v>0.40219888888068256</v>
          </cell>
          <cell r="J178">
            <v>0.43197834351397424</v>
          </cell>
          <cell r="K178">
            <v>0.46276935793362223</v>
          </cell>
          <cell r="L178">
            <v>0.49578247104199791</v>
          </cell>
          <cell r="M178">
            <v>0.54487468216243851</v>
          </cell>
          <cell r="N178">
            <v>0.57701507912754646</v>
          </cell>
          <cell r="O178">
            <v>0.60789224629365568</v>
          </cell>
          <cell r="P178">
            <v>0.6313556359840683</v>
          </cell>
          <cell r="Q178">
            <v>0.65916742794747618</v>
          </cell>
          <cell r="R178">
            <v>0.68700643094798575</v>
          </cell>
          <cell r="S178">
            <v>0.71975459954886001</v>
          </cell>
          <cell r="T178">
            <v>0.73606959269146433</v>
          </cell>
          <cell r="U178">
            <v>0.75500063606808043</v>
          </cell>
          <cell r="V178">
            <v>0.7732474248648189</v>
          </cell>
          <cell r="W178">
            <v>0.79083469117492833</v>
          </cell>
          <cell r="X178">
            <v>0.80778627316057583</v>
          </cell>
          <cell r="Y178">
            <v>0.82412514736360976</v>
          </cell>
          <cell r="Z178">
            <v>0.8398734598484614</v>
          </cell>
          <cell r="AA178">
            <v>0.85505255621940324</v>
          </cell>
          <cell r="AB178">
            <v>0.86968301055284059</v>
          </cell>
          <cell r="AC178">
            <v>0.88378465328386491</v>
          </cell>
          <cell r="AD178">
            <v>0.89737659808485204</v>
          </cell>
          <cell r="AE178">
            <v>0.91047726777255045</v>
          </cell>
          <cell r="AF178">
            <v>0.92310441927876608</v>
          </cell>
          <cell r="AG178">
            <v>0.93527516771849184</v>
          </cell>
          <cell r="AH178">
            <v>0.94700600958810677</v>
          </cell>
          <cell r="AI178">
            <v>0.95831284512508541</v>
          </cell>
          <cell r="AJ178">
            <v>0.96921099985952242</v>
          </cell>
          <cell r="AK178">
            <v>0.97971524538669053</v>
          </cell>
          <cell r="AL178">
            <v>0.98983981938878052</v>
          </cell>
          <cell r="AM178">
            <v>0.99959844493296357</v>
          </cell>
          <cell r="AN178">
            <v>1.0090043490719347</v>
          </cell>
          <cell r="AO178">
            <v>1.0180702807721489</v>
          </cell>
          <cell r="AP178">
            <v>1.0268085281940411</v>
          </cell>
          <cell r="AQ178">
            <v>1.0352309353476723</v>
          </cell>
          <cell r="AR178">
            <v>1.0433489181463536</v>
          </cell>
          <cell r="AS178">
            <v>1.0511734798800221</v>
          </cell>
          <cell r="AT178">
            <v>1.0587152261293409</v>
          </cell>
          <cell r="AU178">
            <v>1.4256703434512019E-4</v>
          </cell>
          <cell r="AV178">
            <v>1.2237629562150687E-4</v>
          </cell>
          <cell r="AW178">
            <v>1.295523252338171E-4</v>
          </cell>
          <cell r="AX178">
            <v>1.2994675489608198E-4</v>
          </cell>
        </row>
        <row r="179">
          <cell r="A179" t="str">
            <v>Restaurant Refrigeration</v>
          </cell>
          <cell r="B179">
            <v>6.8803461203779392E-2</v>
          </cell>
          <cell r="C179">
            <v>0.13272172229854362</v>
          </cell>
          <cell r="D179">
            <v>0.18635172321231391</v>
          </cell>
          <cell r="E179">
            <v>0.23928030772150416</v>
          </cell>
          <cell r="F179">
            <v>0.28994747694205247</v>
          </cell>
          <cell r="G179">
            <v>0.33033496364547876</v>
          </cell>
          <cell r="H179">
            <v>0.36461904898551251</v>
          </cell>
          <cell r="I179">
            <v>0.40063141026504095</v>
          </cell>
          <cell r="J179">
            <v>0.43019100326535686</v>
          </cell>
          <cell r="K179">
            <v>0.46074771564809586</v>
          </cell>
          <cell r="L179">
            <v>0.49333100782944983</v>
          </cell>
          <cell r="M179">
            <v>0.54222054948285481</v>
          </cell>
          <cell r="N179">
            <v>0.57425606768457638</v>
          </cell>
          <cell r="O179">
            <v>0.60502186653395718</v>
          </cell>
          <cell r="P179">
            <v>0.62829182621267243</v>
          </cell>
          <cell r="Q179">
            <v>0.65583964298294972</v>
          </cell>
          <cell r="R179">
            <v>0.68345194134568366</v>
          </cell>
          <cell r="S179">
            <v>0.71607057929179452</v>
          </cell>
          <cell r="T179">
            <v>0.73225506530987228</v>
          </cell>
          <cell r="U179">
            <v>0.75100795098171325</v>
          </cell>
          <cell r="V179">
            <v>0.76908302150878916</v>
          </cell>
          <cell r="W179">
            <v>0.78650477623368142</v>
          </cell>
          <cell r="X179">
            <v>0.80329682898056542</v>
          </cell>
          <cell r="Y179">
            <v>0.81948194006189967</v>
          </cell>
          <cell r="Z179">
            <v>0.83508204712824596</v>
          </cell>
          <cell r="AA179">
            <v>0.85011829490303714</v>
          </cell>
          <cell r="AB179">
            <v>0.86461106384259523</v>
          </cell>
          <cell r="AC179">
            <v>0.87857999776024143</v>
          </cell>
          <cell r="AD179">
            <v>0.89204403045194869</v>
          </cell>
          <cell r="AE179">
            <v>0.90502141135961822</v>
          </cell>
          <cell r="AF179">
            <v>0.91752973030676976</v>
          </cell>
          <cell r="AG179">
            <v>0.92958594134016859</v>
          </cell>
          <cell r="AH179">
            <v>0.94120638570970994</v>
          </cell>
          <cell r="AI179">
            <v>0.95240681401770144</v>
          </cell>
          <cell r="AJ179">
            <v>0.9632024075675728</v>
          </cell>
          <cell r="AK179">
            <v>0.97360779894094285</v>
          </cell>
          <cell r="AL179">
            <v>0.98363709183093795</v>
          </cell>
          <cell r="AM179">
            <v>0.99330388015864401</v>
          </cell>
          <cell r="AN179">
            <v>1.0026212664986016</v>
          </cell>
          <cell r="AO179">
            <v>1.0116018798383202</v>
          </cell>
          <cell r="AP179">
            <v>1.0202578926958801</v>
          </cell>
          <cell r="AQ179">
            <v>1.028601037618829</v>
          </cell>
          <cell r="AR179">
            <v>1.0366426230867321</v>
          </cell>
          <cell r="AS179">
            <v>1.0443935488389275</v>
          </cell>
          <cell r="AT179">
            <v>1.0518643206482725</v>
          </cell>
          <cell r="AU179">
            <v>1.5236344188451767E-4</v>
          </cell>
          <cell r="AV179">
            <v>1.2577284360304475E-4</v>
          </cell>
          <cell r="AW179">
            <v>1.4072275371290743E-4</v>
          </cell>
          <cell r="AX179">
            <v>1.4185860345605761E-4</v>
          </cell>
        </row>
        <row r="180">
          <cell r="A180" t="str">
            <v>Warehouse Refrigeration</v>
          </cell>
          <cell r="B180">
            <v>6.7078330562246213E-2</v>
          </cell>
          <cell r="C180">
            <v>0.12921055256938196</v>
          </cell>
          <cell r="D180">
            <v>0.18112863688398695</v>
          </cell>
          <cell r="E180">
            <v>0.23241594799058185</v>
          </cell>
          <cell r="F180">
            <v>0.28152633693035034</v>
          </cell>
          <cell r="G180">
            <v>0.32027507230010621</v>
          </cell>
          <cell r="H180">
            <v>0.35359649817921646</v>
          </cell>
          <cell r="I180">
            <v>0.38807202957055881</v>
          </cell>
          <cell r="J180">
            <v>0.41641151932171422</v>
          </cell>
          <cell r="K180">
            <v>0.44569992964190402</v>
          </cell>
          <cell r="L180">
            <v>0.47774950203292921</v>
          </cell>
          <cell r="M180">
            <v>0.52678163365624431</v>
          </cell>
          <cell r="N180">
            <v>0.55751140220586481</v>
          </cell>
          <cell r="O180">
            <v>0.58708495993481979</v>
          </cell>
          <cell r="P180">
            <v>0.6093525700803073</v>
          </cell>
          <cell r="Q180">
            <v>0.63563725882230482</v>
          </cell>
          <cell r="R180">
            <v>0.66218889002024428</v>
          </cell>
          <cell r="S180">
            <v>0.69401332372988489</v>
          </cell>
          <cell r="T180">
            <v>0.70923712857996979</v>
          </cell>
          <cell r="U180">
            <v>0.72691597651955253</v>
          </cell>
          <cell r="V180">
            <v>0.74395582995529508</v>
          </cell>
          <cell r="W180">
            <v>0.76037978507408277</v>
          </cell>
          <cell r="X180">
            <v>0.77621010326086626</v>
          </cell>
          <cell r="Y180">
            <v>0.7914682412722237</v>
          </cell>
          <cell r="Z180">
            <v>0.80617488031931539</v>
          </cell>
          <cell r="AA180">
            <v>0.82034995409964462</v>
          </cell>
          <cell r="AB180">
            <v>0.83401267581562466</v>
          </cell>
          <cell r="AC180">
            <v>0.84718156421656932</v>
          </cell>
          <cell r="AD180">
            <v>0.85987446869940731</v>
          </cell>
          <cell r="AE180">
            <v>0.87210859350214287</v>
          </cell>
          <cell r="AF180">
            <v>0.88390052102285188</v>
          </cell>
          <cell r="AG180">
            <v>0.8952662342958243</v>
          </cell>
          <cell r="AH180">
            <v>0.90622113865531595</v>
          </cell>
          <cell r="AI180">
            <v>0.91678008261627153</v>
          </cell>
          <cell r="AJ180">
            <v>0.92695737800032529</v>
          </cell>
          <cell r="AK180">
            <v>0.93676681933435291</v>
          </cell>
          <cell r="AL180">
            <v>0.94622170254787363</v>
          </cell>
          <cell r="AM180">
            <v>0.95533484299464044</v>
          </cell>
          <cell r="AN180">
            <v>0.9641185928228494</v>
          </cell>
          <cell r="AO180">
            <v>0.97258485771750891</v>
          </cell>
          <cell r="AP180">
            <v>0.98074511303766254</v>
          </cell>
          <cell r="AQ180">
            <v>0.98861041937034067</v>
          </cell>
          <cell r="AR180">
            <v>0.99619143752231953</v>
          </cell>
          <cell r="AS180">
            <v>1.0034984429700102</v>
          </cell>
          <cell r="AT180">
            <v>1.0105413397870613</v>
          </cell>
          <cell r="AU180">
            <v>1.3763523020315915E-4</v>
          </cell>
          <cell r="AV180">
            <v>1.5209639968816191E-4</v>
          </cell>
          <cell r="AW180">
            <v>1.3498439511749893E-4</v>
          </cell>
          <cell r="AX180">
            <v>1.4279702736530453E-4</v>
          </cell>
        </row>
        <row r="181">
          <cell r="A181" t="str">
            <v>Grocery Food Prep</v>
          </cell>
          <cell r="B181">
            <v>6.6704919886683325E-2</v>
          </cell>
          <cell r="C181">
            <v>0.12852753529375863</v>
          </cell>
          <cell r="D181">
            <v>0.18013582068923653</v>
          </cell>
          <cell r="E181">
            <v>0.23122981788889177</v>
          </cell>
          <cell r="F181">
            <v>0.28012573266648388</v>
          </cell>
          <cell r="G181">
            <v>0.31898998325125127</v>
          </cell>
          <cell r="H181">
            <v>0.3516888050290099</v>
          </cell>
          <cell r="I181">
            <v>0.38622762958520673</v>
          </cell>
          <cell r="J181">
            <v>0.41437703098384143</v>
          </cell>
          <cell r="K181">
            <v>0.44363278608592072</v>
          </cell>
          <cell r="L181">
            <v>0.4753523979591866</v>
          </cell>
          <cell r="M181">
            <v>0.52334352276280116</v>
          </cell>
          <cell r="N181">
            <v>0.55425231212331427</v>
          </cell>
          <cell r="O181">
            <v>0.58391754447235178</v>
          </cell>
          <cell r="P181">
            <v>0.60616015815840929</v>
          </cell>
          <cell r="Q181">
            <v>0.63280304298473655</v>
          </cell>
          <cell r="R181">
            <v>0.65954343749174393</v>
          </cell>
          <cell r="S181">
            <v>0.6913559511192009</v>
          </cell>
          <cell r="T181">
            <v>0.70652689463910634</v>
          </cell>
          <cell r="U181">
            <v>0.72437482845218004</v>
          </cell>
          <cell r="V181">
            <v>0.74157765622381733</v>
          </cell>
          <cell r="W181">
            <v>0.75815869503985323</v>
          </cell>
          <cell r="X181">
            <v>0.77414041919988763</v>
          </cell>
          <cell r="Y181">
            <v>0.7895444906794391</v>
          </cell>
          <cell r="Z181">
            <v>0.80439178849105508</v>
          </cell>
          <cell r="AA181">
            <v>0.81870243698417877</v>
          </cell>
          <cell r="AB181">
            <v>0.83249583312212916</v>
          </cell>
          <cell r="AC181">
            <v>0.84579067277316589</v>
          </cell>
          <cell r="AD181">
            <v>0.85860497605127339</v>
          </cell>
          <cell r="AE181">
            <v>0.87095611174101584</v>
          </cell>
          <cell r="AF181">
            <v>0.88286082083956252</v>
          </cell>
          <cell r="AG181">
            <v>0.89433523924780034</v>
          </cell>
          <cell r="AH181">
            <v>0.90539491964128271</v>
          </cell>
          <cell r="AI181">
            <v>0.91605485255066332</v>
          </cell>
          <cell r="AJ181">
            <v>0.92632948668018655</v>
          </cell>
          <cell r="AK181">
            <v>0.9362327484917754</v>
          </cell>
          <cell r="AL181">
            <v>0.94577806108125839</v>
          </cell>
          <cell r="AM181">
            <v>0.95497836237232669</v>
          </cell>
          <cell r="AN181">
            <v>0.96384612265287428</v>
          </cell>
          <cell r="AO181">
            <v>0.97239336147749844</v>
          </cell>
          <cell r="AP181">
            <v>0.98063166395906398</v>
          </cell>
          <cell r="AQ181">
            <v>0.98857219647141614</v>
          </cell>
          <cell r="AR181">
            <v>0.99622572178452673</v>
          </cell>
          <cell r="AS181">
            <v>1.0036026136525853</v>
          </cell>
          <cell r="AT181">
            <v>1.0107128708748101</v>
          </cell>
          <cell r="AU181">
            <v>1.4099309919402003E-4</v>
          </cell>
          <cell r="AV181">
            <v>1.9355629046913236E-4</v>
          </cell>
          <cell r="AW181">
            <v>1.1398403148632497E-4</v>
          </cell>
          <cell r="AX181">
            <v>1.257234689546749E-4</v>
          </cell>
        </row>
        <row r="182">
          <cell r="A182" t="str">
            <v>Restaurant Food Prep</v>
          </cell>
          <cell r="B182">
            <v>6.7109259221703355E-2</v>
          </cell>
          <cell r="C182">
            <v>0.12944508364918669</v>
          </cell>
          <cell r="D182">
            <v>0.18142963427546521</v>
          </cell>
          <cell r="E182">
            <v>0.23272983402704556</v>
          </cell>
          <cell r="F182">
            <v>0.28177802545129849</v>
          </cell>
          <cell r="G182">
            <v>0.32046120571115272</v>
          </cell>
          <cell r="H182">
            <v>0.35306886968533002</v>
          </cell>
          <cell r="I182">
            <v>0.38746377480638783</v>
          </cell>
          <cell r="J182">
            <v>0.41545331476600456</v>
          </cell>
          <cell r="K182">
            <v>0.44445899530884247</v>
          </cell>
          <cell r="L182">
            <v>0.47529306121050008</v>
          </cell>
          <cell r="M182">
            <v>0.52239328199879786</v>
          </cell>
          <cell r="N182">
            <v>0.55285338884146062</v>
          </cell>
          <cell r="O182">
            <v>0.58214027395301049</v>
          </cell>
          <cell r="P182">
            <v>0.60401384769845368</v>
          </cell>
          <cell r="Q182">
            <v>0.63024937076797682</v>
          </cell>
          <cell r="R182">
            <v>0.6565590099736629</v>
          </cell>
          <cell r="S182">
            <v>0.68778065572414626</v>
          </cell>
          <cell r="T182">
            <v>0.70287204134975856</v>
          </cell>
          <cell r="U182">
            <v>0.72056545170909536</v>
          </cell>
          <cell r="V182">
            <v>0.7376193412120704</v>
          </cell>
          <cell r="W182">
            <v>0.75405682507035965</v>
          </cell>
          <cell r="X182">
            <v>0.76990018300606011</v>
          </cell>
          <cell r="Y182">
            <v>0.78517088945010882</v>
          </cell>
          <cell r="Z182">
            <v>0.79988964264919171</v>
          </cell>
          <cell r="AA182">
            <v>0.81407639272059718</v>
          </cell>
          <cell r="AB182">
            <v>0.8277503686930362</v>
          </cell>
          <cell r="AC182">
            <v>0.84093010457008555</v>
          </cell>
          <cell r="AD182">
            <v>0.85363346445157906</v>
          </cell>
          <cell r="AE182">
            <v>0.86587766674699451</v>
          </cell>
          <cell r="AF182">
            <v>0.87767930751366019</v>
          </cell>
          <cell r="AG182">
            <v>0.88905438295140993</v>
          </cell>
          <cell r="AH182">
            <v>0.90001831108418096</v>
          </cell>
          <cell r="AI182">
            <v>0.91058595265793596</v>
          </cell>
          <cell r="AJ182">
            <v>0.92077163128324224</v>
          </cell>
          <cell r="AK182">
            <v>0.93058915284980226</v>
          </cell>
          <cell r="AL182">
            <v>0.94005182423925793</v>
          </cell>
          <cell r="AM182">
            <v>0.94917247136162464</v>
          </cell>
          <cell r="AN182">
            <v>0.95796345653980941</v>
          </cell>
          <cell r="AO182">
            <v>0.96643669526577092</v>
          </cell>
          <cell r="AP182">
            <v>0.97460367235103473</v>
          </cell>
          <cell r="AQ182">
            <v>0.98247545749345788</v>
          </cell>
          <cell r="AR182">
            <v>0.99006272028133557</v>
          </cell>
          <cell r="AS182">
            <v>0.99737574465519341</v>
          </cell>
          <cell r="AT182">
            <v>1.0044244428468638</v>
          </cell>
          <cell r="AU182">
            <v>2.0898239745292813E-4</v>
          </cell>
          <cell r="AV182">
            <v>1.5033310046419501E-4</v>
          </cell>
          <cell r="AW182">
            <v>1.7765948723535985E-4</v>
          </cell>
          <cell r="AX182">
            <v>2.0097702508792281E-4</v>
          </cell>
        </row>
        <row r="183">
          <cell r="A183" t="str">
            <v>Warehouse Food Prep</v>
          </cell>
          <cell r="B183">
            <v>5.9032235026331335E-2</v>
          </cell>
          <cell r="C183">
            <v>0.11328373594530462</v>
          </cell>
          <cell r="D183">
            <v>0.15775892017550441</v>
          </cell>
          <cell r="E183">
            <v>0.20197852965386495</v>
          </cell>
          <cell r="F183">
            <v>0.24438499555376009</v>
          </cell>
          <cell r="G183">
            <v>0.27684689023635123</v>
          </cell>
          <cell r="H183">
            <v>0.30412732925270414</v>
          </cell>
          <cell r="I183">
            <v>0.33279552869684109</v>
          </cell>
          <cell r="J183">
            <v>0.35551285103080826</v>
          </cell>
          <cell r="K183">
            <v>0.37946882643101054</v>
          </cell>
          <cell r="L183">
            <v>0.40696785108865546</v>
          </cell>
          <cell r="M183">
            <v>0.4520097064702891</v>
          </cell>
          <cell r="N183">
            <v>0.47841292270173158</v>
          </cell>
          <cell r="O183">
            <v>0.50372109181374525</v>
          </cell>
          <cell r="P183">
            <v>0.52173343552614559</v>
          </cell>
          <cell r="Q183">
            <v>0.5439382811027369</v>
          </cell>
          <cell r="R183">
            <v>0.56664105539789933</v>
          </cell>
          <cell r="S183">
            <v>0.59513915706827281</v>
          </cell>
          <cell r="T183">
            <v>0.60644148178644119</v>
          </cell>
          <cell r="U183">
            <v>0.62039457793536545</v>
          </cell>
          <cell r="V183">
            <v>0.63384334530782271</v>
          </cell>
          <cell r="W183">
            <v>0.64680601265476934</v>
          </cell>
          <cell r="X183">
            <v>0.65930014985664565</v>
          </cell>
          <cell r="Y183">
            <v>0.67134269173797212</v>
          </cell>
          <cell r="Z183">
            <v>0.68294996102117844</v>
          </cell>
          <cell r="AA183">
            <v>0.69413769045077478</v>
          </cell>
          <cell r="AB183">
            <v>0.70492104411785572</v>
          </cell>
          <cell r="AC183">
            <v>0.71531463801383732</v>
          </cell>
          <cell r="AD183">
            <v>0.72533255984128941</v>
          </cell>
          <cell r="AE183">
            <v>0.73498838810871314</v>
          </cell>
          <cell r="AF183">
            <v>0.7442952105351458</v>
          </cell>
          <cell r="AG183">
            <v>0.75326564178953859</v>
          </cell>
          <cell r="AH183">
            <v>0.76191184058895312</v>
          </cell>
          <cell r="AI183">
            <v>0.77024552617875053</v>
          </cell>
          <cell r="AJ183">
            <v>0.7782779942171093</v>
          </cell>
          <cell r="AK183">
            <v>0.78602013208540689</v>
          </cell>
          <cell r="AL183">
            <v>0.79348243364521198</v>
          </cell>
          <cell r="AM183">
            <v>0.80067501346189152</v>
          </cell>
          <cell r="AN183">
            <v>0.80760762051411261</v>
          </cell>
          <cell r="AO183">
            <v>0.81428965140781995</v>
          </cell>
          <cell r="AP183">
            <v>0.82073016311259805</v>
          </cell>
          <cell r="AQ183">
            <v>0.8269378852376853</v>
          </cell>
          <cell r="AR183">
            <v>0.83292123186427547</v>
          </cell>
          <cell r="AS183">
            <v>0.83868831295014545</v>
          </cell>
          <cell r="AT183">
            <v>0.84424694532206845</v>
          </cell>
          <cell r="AU183">
            <v>2.4286154075525701E-4</v>
          </cell>
          <cell r="AV183">
            <v>3.9470865158364177E-4</v>
          </cell>
          <cell r="AW183">
            <v>7.4138151830993593E-5</v>
          </cell>
          <cell r="AX183">
            <v>2.0552189380396158E-4</v>
          </cell>
        </row>
        <row r="184">
          <cell r="A184" t="str">
            <v>Office OtherFoodRefrrig</v>
          </cell>
          <cell r="B184">
            <v>6.5343012178001314E-2</v>
          </cell>
          <cell r="C184">
            <v>0.12579092988864507</v>
          </cell>
          <cell r="D184">
            <v>0.17622083159555255</v>
          </cell>
          <cell r="E184">
            <v>0.22600857735896729</v>
          </cell>
          <cell r="F184">
            <v>0.2737054386165152</v>
          </cell>
          <cell r="G184">
            <v>0.31112654287529262</v>
          </cell>
          <cell r="H184">
            <v>0.34319233738373922</v>
          </cell>
          <cell r="I184">
            <v>0.37653795530198542</v>
          </cell>
          <cell r="J184">
            <v>0.40359391982726506</v>
          </cell>
          <cell r="K184">
            <v>0.43171927145176259</v>
          </cell>
          <cell r="L184">
            <v>0.4624393404543593</v>
          </cell>
          <cell r="M184">
            <v>0.50990117885770603</v>
          </cell>
          <cell r="N184">
            <v>0.53983450577007885</v>
          </cell>
          <cell r="O184">
            <v>0.56870506769992712</v>
          </cell>
          <cell r="P184">
            <v>0.59004178089185122</v>
          </cell>
          <cell r="Q184">
            <v>0.61549314798647115</v>
          </cell>
          <cell r="R184">
            <v>0.64110770400362149</v>
          </cell>
          <cell r="S184">
            <v>0.67220651088983874</v>
          </cell>
          <cell r="T184">
            <v>0.68666105331955207</v>
          </cell>
          <cell r="U184">
            <v>0.70353713479855617</v>
          </cell>
          <cell r="V184">
            <v>0.71980323742892183</v>
          </cell>
          <cell r="W184">
            <v>0.73548140863891243</v>
          </cell>
          <cell r="X184">
            <v>0.75059289896179537</v>
          </cell>
          <cell r="Y184">
            <v>0.76515819083927261</v>
          </cell>
          <cell r="Z184">
            <v>0.77919702638382915</v>
          </cell>
          <cell r="AA184">
            <v>0.79272843413761851</v>
          </cell>
          <cell r="AB184">
            <v>0.80577075486416261</v>
          </cell>
          <cell r="AC184">
            <v>0.81834166640781936</v>
          </cell>
          <cell r="AD184">
            <v>0.83045820765471745</v>
          </cell>
          <cell r="AE184">
            <v>0.84213680162763116</v>
          </cell>
          <cell r="AF184">
            <v>0.85339327774610252</v>
          </cell>
          <cell r="AG184">
            <v>0.86424289328197845</v>
          </cell>
          <cell r="AH184">
            <v>0.8747003540394489</v>
          </cell>
          <cell r="AI184">
            <v>0.88477983428761364</v>
          </cell>
          <cell r="AJ184">
            <v>0.89449499597259152</v>
          </cell>
          <cell r="AK184">
            <v>0.90385900723522083</v>
          </cell>
          <cell r="AL184">
            <v>0.91288456025944176</v>
          </cell>
          <cell r="AM184">
            <v>0.92158388847555828</v>
          </cell>
          <cell r="AN184">
            <v>0.92996878314169484</v>
          </cell>
          <cell r="AO184">
            <v>0.93805060932592277</v>
          </cell>
          <cell r="AP184">
            <v>0.94584032131072093</v>
          </cell>
          <cell r="AQ184">
            <v>0.95334847744064677</v>
          </cell>
          <cell r="AR184">
            <v>0.96058525443334608</v>
          </cell>
          <cell r="AS184">
            <v>0.96756046117329764</v>
          </cell>
          <cell r="AT184">
            <v>0.97428355200698546</v>
          </cell>
          <cell r="AU184">
            <v>1.856477465480566E-4</v>
          </cell>
          <cell r="AV184">
            <v>2.2438366431742907E-4</v>
          </cell>
          <cell r="AW184">
            <v>1.4472173643298447E-4</v>
          </cell>
          <cell r="AX184">
            <v>2.1411877241916955E-4</v>
          </cell>
        </row>
        <row r="185">
          <cell r="A185" t="str">
            <v>Retail OtherFoodRefrig</v>
          </cell>
          <cell r="B185">
            <v>6.2257807298399803E-2</v>
          </cell>
          <cell r="C185">
            <v>0.11958979783485732</v>
          </cell>
          <cell r="D185">
            <v>0.16717188686000922</v>
          </cell>
          <cell r="E185">
            <v>0.21434086413539696</v>
          </cell>
          <cell r="F185">
            <v>0.25939800206394026</v>
          </cell>
          <cell r="G185">
            <v>0.29428880818453984</v>
          </cell>
          <cell r="H185">
            <v>0.32392692933758183</v>
          </cell>
          <cell r="I185">
            <v>0.35507878700494816</v>
          </cell>
          <cell r="J185">
            <v>0.37991855708382671</v>
          </cell>
          <cell r="K185">
            <v>0.40597255633655926</v>
          </cell>
          <cell r="L185">
            <v>0.43473133968716671</v>
          </cell>
          <cell r="M185">
            <v>0.48185489912743779</v>
          </cell>
          <cell r="N185">
            <v>0.50999824796252169</v>
          </cell>
          <cell r="O185">
            <v>0.53726226215790296</v>
          </cell>
          <cell r="P185">
            <v>0.55702572316055288</v>
          </cell>
          <cell r="Q185">
            <v>0.58064051144844031</v>
          </cell>
          <cell r="R185">
            <v>0.60450254033293394</v>
          </cell>
          <cell r="S185">
            <v>0.63427955946141945</v>
          </cell>
          <cell r="T185">
            <v>0.64712550954140491</v>
          </cell>
          <cell r="U185">
            <v>0.66238777040724917</v>
          </cell>
          <cell r="V185">
            <v>0.67709838328999061</v>
          </cell>
          <cell r="W185">
            <v>0.69127728727335591</v>
          </cell>
          <cell r="X185">
            <v>0.70494370075129831</v>
          </cell>
          <cell r="Y185">
            <v>0.7181161474770259</v>
          </cell>
          <cell r="Z185">
            <v>0.73081248167049828</v>
          </cell>
          <cell r="AA185">
            <v>0.74304991221842331</v>
          </cell>
          <cell r="AB185">
            <v>0.75484502599955616</v>
          </cell>
          <cell r="AC185">
            <v>0.76621381036691283</v>
          </cell>
          <cell r="AD185">
            <v>0.77717167481737726</v>
          </cell>
          <cell r="AE185">
            <v>0.78773347187806597</v>
          </cell>
          <cell r="AF185">
            <v>0.79791351723776571</v>
          </cell>
          <cell r="AG185">
            <v>0.80772560915072944</v>
          </cell>
          <cell r="AH185">
            <v>0.81718304713912815</v>
          </cell>
          <cell r="AI185">
            <v>0.82629865001951253</v>
          </cell>
          <cell r="AJ185">
            <v>0.83508477327771424</v>
          </cell>
          <cell r="AK185">
            <v>0.84355332581574005</v>
          </cell>
          <cell r="AL185">
            <v>0.85171578609335519</v>
          </cell>
          <cell r="AM185">
            <v>0.85958321768623724</v>
          </cell>
          <cell r="AN185">
            <v>0.86716628428178644</v>
          </cell>
          <cell r="AO185">
            <v>0.87447526413291787</v>
          </cell>
          <cell r="AP185">
            <v>0.8815200639894305</v>
          </cell>
          <cell r="AQ185">
            <v>0.88831023252582786</v>
          </cell>
          <cell r="AR185">
            <v>0.89485497328380126</v>
          </cell>
          <cell r="AS185">
            <v>0.90116315714690831</v>
          </cell>
          <cell r="AT185">
            <v>0.90724333436436078</v>
          </cell>
          <cell r="AU185">
            <v>2.1124246995896101E-4</v>
          </cell>
          <cell r="AV185">
            <v>2.5992715382017195E-4</v>
          </cell>
          <cell r="AW185">
            <v>1.2445593893062323E-4</v>
          </cell>
          <cell r="AX185">
            <v>2.4689181009307504E-4</v>
          </cell>
        </row>
        <row r="186">
          <cell r="A186" t="str">
            <v>Grocery Other</v>
          </cell>
          <cell r="B186">
            <v>6.8183395882745232E-2</v>
          </cell>
          <cell r="C186">
            <v>0.13141794667450021</v>
          </cell>
          <cell r="D186">
            <v>0.18455355706925847</v>
          </cell>
          <cell r="E186">
            <v>0.23700408955378896</v>
          </cell>
          <cell r="F186">
            <v>0.28691710835124773</v>
          </cell>
          <cell r="G186">
            <v>0.32700459054645087</v>
          </cell>
          <cell r="H186">
            <v>0.36077434896784866</v>
          </cell>
          <cell r="I186">
            <v>0.3966600765024485</v>
          </cell>
          <cell r="J186">
            <v>0.42550108650362062</v>
          </cell>
          <cell r="K186">
            <v>0.4553880492946531</v>
          </cell>
          <cell r="L186">
            <v>0.48716132670880657</v>
          </cell>
          <cell r="M186">
            <v>0.53468043358454387</v>
          </cell>
          <cell r="N186">
            <v>0.56599496652621173</v>
          </cell>
          <cell r="O186">
            <v>0.59674261453063437</v>
          </cell>
          <cell r="P186">
            <v>0.61961882076982977</v>
          </cell>
          <cell r="Q186">
            <v>0.64665360396278615</v>
          </cell>
          <cell r="R186">
            <v>0.67368837102533963</v>
          </cell>
          <cell r="S186">
            <v>0.70579629822789736</v>
          </cell>
          <cell r="T186">
            <v>0.72150464501247003</v>
          </cell>
          <cell r="U186">
            <v>0.73968651073414149</v>
          </cell>
          <cell r="V186">
            <v>0.75721120058635505</v>
          </cell>
          <cell r="W186">
            <v>0.77410246791378978</v>
          </cell>
          <cell r="X186">
            <v>0.79038320750649771</v>
          </cell>
          <cell r="Y186">
            <v>0.80607548663199968</v>
          </cell>
          <cell r="Z186">
            <v>0.82120057494573628</v>
          </cell>
          <cell r="AA186">
            <v>0.8357789733204225</v>
          </cell>
          <cell r="AB186">
            <v>0.84983044163337285</v>
          </cell>
          <cell r="AC186">
            <v>0.8633740255494694</v>
          </cell>
          <cell r="AD186">
            <v>0.87642808233606884</v>
          </cell>
          <cell r="AE186">
            <v>0.88901030574483908</v>
          </cell>
          <cell r="AF186">
            <v>0.90113774999425633</v>
          </cell>
          <cell r="AG186">
            <v>0.91282685288526078</v>
          </cell>
          <cell r="AH186">
            <v>0.92409345808140975</v>
          </cell>
          <cell r="AI186">
            <v>0.93495283658372208</v>
          </cell>
          <cell r="AJ186">
            <v>0.94541970742932402</v>
          </cell>
          <cell r="AK186">
            <v>0.95550825764195269</v>
          </cell>
          <cell r="AL186">
            <v>0.96523216146135371</v>
          </cell>
          <cell r="AM186">
            <v>0.97460459887764384</v>
          </cell>
          <cell r="AN186">
            <v>0.98363827349575472</v>
          </cell>
          <cell r="AO186">
            <v>0.99234542975417506</v>
          </cell>
          <cell r="AP186">
            <v>1.0007378695213272</v>
          </cell>
          <cell r="AQ186">
            <v>1.0088269680920761</v>
          </cell>
          <cell r="AR186">
            <v>1.0166236896060508</v>
          </cell>
          <cell r="AS186">
            <v>1.0241386019086771</v>
          </cell>
          <cell r="AT186">
            <v>1.031381890875064</v>
          </cell>
          <cell r="AU186">
            <v>1.3872401905246079E-4</v>
          </cell>
          <cell r="AV186">
            <v>1.4230739907361567E-4</v>
          </cell>
          <cell r="AW186">
            <v>1.3937451876699924E-4</v>
          </cell>
          <cell r="AX186">
            <v>1.4082432608120143E-4</v>
          </cell>
        </row>
        <row r="187">
          <cell r="A187" t="str">
            <v>Restaurant Other</v>
          </cell>
          <cell r="B187">
            <v>6.833994481206801E-2</v>
          </cell>
          <cell r="C187">
            <v>0.13187691006162616</v>
          </cell>
          <cell r="D187">
            <v>0.18492552067869444</v>
          </cell>
          <cell r="E187">
            <v>0.23722723144552632</v>
          </cell>
          <cell r="F187">
            <v>0.28710508193564227</v>
          </cell>
          <cell r="G187">
            <v>0.32661869204070704</v>
          </cell>
          <cell r="H187">
            <v>0.36024164869840369</v>
          </cell>
          <cell r="I187">
            <v>0.39538900656450998</v>
          </cell>
          <cell r="J187">
            <v>0.42422393320338753</v>
          </cell>
          <cell r="K187">
            <v>0.45393442071697088</v>
          </cell>
          <cell r="L187">
            <v>0.48565271921483039</v>
          </cell>
          <cell r="M187">
            <v>0.53343766592825381</v>
          </cell>
          <cell r="N187">
            <v>0.56416155335231044</v>
          </cell>
          <cell r="O187">
            <v>0.59385822339500738</v>
          </cell>
          <cell r="P187">
            <v>0.61631411679867409</v>
          </cell>
          <cell r="Q187">
            <v>0.64289775252101555</v>
          </cell>
          <cell r="R187">
            <v>0.66956579048480691</v>
          </cell>
          <cell r="S187">
            <v>0.70098243156062423</v>
          </cell>
          <cell r="T187">
            <v>0.71662518640891704</v>
          </cell>
          <cell r="U187">
            <v>0.73471046228918013</v>
          </cell>
          <cell r="V187">
            <v>0.75214205349907237</v>
          </cell>
          <cell r="W187">
            <v>0.76894358719535372</v>
          </cell>
          <cell r="X187">
            <v>0.78513783654116731</v>
          </cell>
          <cell r="Y187">
            <v>0.80074675157327668</v>
          </cell>
          <cell r="Z187">
            <v>0.81579148895362308</v>
          </cell>
          <cell r="AA187">
            <v>0.83029244064552332</v>
          </cell>
          <cell r="AB187">
            <v>0.84426926155337889</v>
          </cell>
          <cell r="AC187">
            <v>0.85774089616336013</v>
          </cell>
          <cell r="AD187">
            <v>0.8707256042211734</v>
          </cell>
          <cell r="AE187">
            <v>0.88324098548171637</v>
          </cell>
          <cell r="AF187">
            <v>0.89530400356416739</v>
          </cell>
          <cell r="AG187">
            <v>0.90693100894484302</v>
          </cell>
          <cell r="AH187">
            <v>0.91813776111898837</v>
          </cell>
          <cell r="AI187">
            <v>0.92893944996153788</v>
          </cell>
          <cell r="AJ187">
            <v>0.93935071631580258</v>
          </cell>
          <cell r="AK187">
            <v>0.94938567183798517</v>
          </cell>
          <cell r="AL187">
            <v>0.95905791812442653</v>
          </cell>
          <cell r="AM187">
            <v>0.96838056514750237</v>
          </cell>
          <cell r="AN187">
            <v>0.977366249025166</v>
          </cell>
          <cell r="AO187">
            <v>0.98602714914821532</v>
          </cell>
          <cell r="AP187">
            <v>0.99437500468850382</v>
          </cell>
          <cell r="AQ187">
            <v>1.0024211305104682</v>
          </cell>
          <cell r="AR187">
            <v>1.0101764325075426</v>
          </cell>
          <cell r="AS187">
            <v>1.017651422384241</v>
          </cell>
          <cell r="AT187">
            <v>1.02485623190395</v>
          </cell>
          <cell r="AU187">
            <v>1.7074971401598305E-4</v>
          </cell>
          <cell r="AV187">
            <v>1.239048142451793E-4</v>
          </cell>
          <cell r="AW187">
            <v>1.9133910245727748E-4</v>
          </cell>
          <cell r="AX187">
            <v>1.8112748512066901E-4</v>
          </cell>
        </row>
        <row r="188">
          <cell r="A188" t="str">
            <v>Warehouse Other</v>
          </cell>
          <cell r="B188">
            <v>6.442688379898405E-2</v>
          </cell>
          <cell r="C188">
            <v>0.12392276197176112</v>
          </cell>
          <cell r="D188">
            <v>0.17352962252434206</v>
          </cell>
          <cell r="E188">
            <v>0.2224720580458408</v>
          </cell>
          <cell r="F188">
            <v>0.26947249251405442</v>
          </cell>
          <cell r="G188">
            <v>0.30601435664749393</v>
          </cell>
          <cell r="H188">
            <v>0.33752186950664897</v>
          </cell>
          <cell r="I188">
            <v>0.36994138513102787</v>
          </cell>
          <cell r="J188">
            <v>0.39646699361659837</v>
          </cell>
          <cell r="K188">
            <v>0.42403876536461538</v>
          </cell>
          <cell r="L188">
            <v>0.4546283460340097</v>
          </cell>
          <cell r="M188">
            <v>0.50259240762001922</v>
          </cell>
          <cell r="N188">
            <v>0.5317967428157957</v>
          </cell>
          <cell r="O188">
            <v>0.55995344912471257</v>
          </cell>
          <cell r="P188">
            <v>0.58085610324773507</v>
          </cell>
          <cell r="Q188">
            <v>0.60566796286869884</v>
          </cell>
          <cell r="R188">
            <v>0.63073922912823766</v>
          </cell>
          <cell r="S188">
            <v>0.66112027242318649</v>
          </cell>
          <cell r="T188">
            <v>0.67509524951532685</v>
          </cell>
          <cell r="U188">
            <v>0.69151124089144689</v>
          </cell>
          <cell r="V188">
            <v>0.70733388318168289</v>
          </cell>
          <cell r="W188">
            <v>0.72258462273853685</v>
          </cell>
          <cell r="X188">
            <v>0.7372841307451431</v>
          </cell>
          <cell r="Y188">
            <v>0.75145233123343835</v>
          </cell>
          <cell r="Z188">
            <v>0.7651084280896262</v>
          </cell>
          <cell r="AA188">
            <v>0.77827093108354273</v>
          </cell>
          <cell r="AB188">
            <v>0.7909576809571971</v>
          </cell>
          <cell r="AC188">
            <v>0.80318587360650229</v>
          </cell>
          <cell r="AD188">
            <v>0.8149720833889651</v>
          </cell>
          <cell r="AE188">
            <v>0.82633228558892946</v>
          </cell>
          <cell r="AF188">
            <v>0.83728187807082277</v>
          </cell>
          <cell r="AG188">
            <v>0.8478357021497559</v>
          </cell>
          <cell r="AH188">
            <v>0.85800806270776386</v>
          </cell>
          <cell r="AI188">
            <v>0.86781274758295235</v>
          </cell>
          <cell r="AJ188">
            <v>0.87726304625783269</v>
          </cell>
          <cell r="AK188">
            <v>0.8863717678721752</v>
          </cell>
          <cell r="AL188">
            <v>0.89515125858479438</v>
          </cell>
          <cell r="AM188">
            <v>0.90361341830780118</v>
          </cell>
          <cell r="AN188">
            <v>0.91176971683600017</v>
          </cell>
          <cell r="AO188">
            <v>0.91963120939330045</v>
          </cell>
          <cell r="AP188">
            <v>0.92720855161720428</v>
          </cell>
          <cell r="AQ188">
            <v>0.93451201400169004</v>
          </cell>
          <cell r="AR188">
            <v>0.94155149581806175</v>
          </cell>
          <cell r="AS188">
            <v>0.94833653853263711</v>
          </cell>
          <cell r="AT188">
            <v>0.95487633873945643</v>
          </cell>
          <cell r="AU188">
            <v>1.933416206156835E-4</v>
          </cell>
          <cell r="AV188">
            <v>2.5118916528299451E-4</v>
          </cell>
          <cell r="AW188">
            <v>1.4310707047116011E-4</v>
          </cell>
          <cell r="AX188">
            <v>2.1158074378035963E-4</v>
          </cell>
        </row>
        <row r="189">
          <cell r="A189" t="str">
            <v>Office Heat</v>
          </cell>
          <cell r="B189">
            <v>6.5873798229317007E-2</v>
          </cell>
          <cell r="C189">
            <v>0.12604472447651846</v>
          </cell>
          <cell r="D189">
            <v>0.17811480162262966</v>
          </cell>
          <cell r="E189">
            <v>0.22858727730494635</v>
          </cell>
          <cell r="F189">
            <v>0.27739853893072752</v>
          </cell>
          <cell r="G189">
            <v>0.31388317033525032</v>
          </cell>
          <cell r="H189">
            <v>0.3501891203328773</v>
          </cell>
          <cell r="I189">
            <v>0.38472740022097474</v>
          </cell>
          <cell r="J189">
            <v>0.41149600273839165</v>
          </cell>
          <cell r="K189">
            <v>0.43948909993339408</v>
          </cell>
          <cell r="L189">
            <v>0.47020822670079854</v>
          </cell>
          <cell r="M189">
            <v>0.52660862845297285</v>
          </cell>
          <cell r="N189">
            <v>0.55913972650068067</v>
          </cell>
          <cell r="O189">
            <v>0.59159726922839306</v>
          </cell>
          <cell r="P189">
            <v>0.613588904061803</v>
          </cell>
          <cell r="Q189">
            <v>0.63791673417600303</v>
          </cell>
          <cell r="R189">
            <v>0.66213257034234207</v>
          </cell>
          <cell r="S189">
            <v>0.69758834179316853</v>
          </cell>
          <cell r="T189">
            <v>0.71216683457094176</v>
          </cell>
          <cell r="U189">
            <v>0.72719545905745819</v>
          </cell>
          <cell r="V189">
            <v>0.74168088024928125</v>
          </cell>
          <cell r="W189">
            <v>0.75564273200043597</v>
          </cell>
          <cell r="X189">
            <v>0.76909993850757308</v>
          </cell>
          <cell r="Y189">
            <v>0.78207073996023535</v>
          </cell>
          <cell r="Z189">
            <v>0.79457271726400636</v>
          </cell>
          <cell r="AA189">
            <v>0.80662281587005036</v>
          </cell>
          <cell r="AB189">
            <v>0.81823736874334607</v>
          </cell>
          <cell r="AC189">
            <v>0.8294321185007395</v>
          </cell>
          <cell r="AD189">
            <v>0.8402222387488294</v>
          </cell>
          <cell r="AE189">
            <v>0.85062235465060299</v>
          </cell>
          <cell r="AF189">
            <v>0.86064656274869789</v>
          </cell>
          <cell r="AG189">
            <v>0.87030845007216273</v>
          </cell>
          <cell r="AH189">
            <v>0.879621112552611</v>
          </cell>
          <cell r="AI189">
            <v>0.88859717277472972</v>
          </cell>
          <cell r="AJ189">
            <v>0.89724879708520544</v>
          </cell>
          <cell r="AK189">
            <v>0.90558771208325439</v>
          </cell>
          <cell r="AL189">
            <v>0.91362522051510897</v>
          </cell>
          <cell r="AM189">
            <v>0.92137221659400492</v>
          </cell>
          <cell r="AN189">
            <v>0.92883920076643467</v>
          </cell>
          <cell r="AO189">
            <v>0.93603629394468035</v>
          </cell>
          <cell r="AP189">
            <v>0.94297325122491693</v>
          </cell>
          <cell r="AQ189">
            <v>0.94965947510948245</v>
          </cell>
          <cell r="AR189">
            <v>0.9561040282512322</v>
          </cell>
          <cell r="AS189">
            <v>0.96231564573725614</v>
          </cell>
          <cell r="AT189">
            <v>0.96830274692860452</v>
          </cell>
          <cell r="AU189">
            <v>4.8694208089727908E-5</v>
          </cell>
          <cell r="AV189">
            <v>6.3812948064878583E-4</v>
          </cell>
          <cell r="AW189">
            <v>2.1002012363169342E-4</v>
          </cell>
          <cell r="AX189">
            <v>2.8548040427267551E-4</v>
          </cell>
        </row>
        <row r="190">
          <cell r="A190" t="str">
            <v>Retail Heat</v>
          </cell>
          <cell r="B190">
            <v>6.6314247234884202E-2</v>
          </cell>
          <cell r="C190">
            <v>0.12666163920384516</v>
          </cell>
          <cell r="D190">
            <v>0.17913240693953575</v>
          </cell>
          <cell r="E190">
            <v>0.22965701331586105</v>
          </cell>
          <cell r="F190">
            <v>0.27889154276579364</v>
          </cell>
          <cell r="G190">
            <v>0.31496946884052712</v>
          </cell>
          <cell r="H190">
            <v>0.35204909488887909</v>
          </cell>
          <cell r="I190">
            <v>0.38619490578966631</v>
          </cell>
          <cell r="J190">
            <v>0.41319764325186048</v>
          </cell>
          <cell r="K190">
            <v>0.44137117494419686</v>
          </cell>
          <cell r="L190">
            <v>0.47231553524118686</v>
          </cell>
          <cell r="M190">
            <v>0.52906503449580367</v>
          </cell>
          <cell r="N190">
            <v>0.5611077304083123</v>
          </cell>
          <cell r="O190">
            <v>0.59335699536419517</v>
          </cell>
          <cell r="P190">
            <v>0.61548884311864172</v>
          </cell>
          <cell r="Q190">
            <v>0.63923759236000166</v>
          </cell>
          <cell r="R190">
            <v>0.66319620401284496</v>
          </cell>
          <cell r="S190">
            <v>0.69786528937582526</v>
          </cell>
          <cell r="T190">
            <v>0.71250609679462229</v>
          </cell>
          <cell r="U190">
            <v>0.72741259981105044</v>
          </cell>
          <cell r="V190">
            <v>0.74178031356182417</v>
          </cell>
          <cell r="W190">
            <v>0.75562871235775086</v>
          </cell>
          <cell r="X190">
            <v>0.76897656661888492</v>
          </cell>
          <cell r="Y190">
            <v>0.78184196831636366</v>
          </cell>
          <cell r="Z190">
            <v>0.79424235549465627</v>
          </cell>
          <cell r="AA190">
            <v>0.80619453590746859</v>
          </cell>
          <cell r="AB190">
            <v>0.81771470979933569</v>
          </cell>
          <cell r="AC190">
            <v>0.82881849186378587</v>
          </cell>
          <cell r="AD190">
            <v>0.83952093240783454</v>
          </cell>
          <cell r="AE190">
            <v>0.84983653775149581</v>
          </cell>
          <cell r="AF190">
            <v>0.85977928988996433</v>
          </cell>
          <cell r="AG190">
            <v>0.86936266544511487</v>
          </cell>
          <cell r="AH190">
            <v>0.8785996539320069</v>
          </cell>
          <cell r="AI190">
            <v>0.88750277536515587</v>
          </cell>
          <cell r="AJ190">
            <v>0.89608409722843185</v>
          </cell>
          <cell r="AK190">
            <v>0.90435525083158963</v>
          </cell>
          <cell r="AL190">
            <v>0.91232744707559699</v>
          </cell>
          <cell r="AM190">
            <v>0.92001149164813445</v>
          </cell>
          <cell r="AN190">
            <v>0.92741779966985693</v>
          </cell>
          <cell r="AO190">
            <v>0.93455640981127652</v>
          </cell>
          <cell r="AP190">
            <v>0.94143699789939161</v>
          </cell>
          <cell r="AQ190">
            <v>0.94806889003251438</v>
          </cell>
          <cell r="AR190">
            <v>0.95446107522106693</v>
          </cell>
          <cell r="AS190">
            <v>0.96062221757147859</v>
          </cell>
          <cell r="AT190">
            <v>0.96656066802970708</v>
          </cell>
          <cell r="AU190">
            <v>2.9326267394935712E-5</v>
          </cell>
          <cell r="AV190">
            <v>4.8604424227960408E-4</v>
          </cell>
          <cell r="AW190">
            <v>2.7380429673939943E-4</v>
          </cell>
          <cell r="AX190">
            <v>3.1864401535131037E-4</v>
          </cell>
        </row>
        <row r="191">
          <cell r="A191" t="str">
            <v>C-Gro-HVAC-All-All-All-E</v>
          </cell>
          <cell r="B191">
            <v>6.8188812244436764E-2</v>
          </cell>
          <cell r="C191">
            <v>0.13067754574207641</v>
          </cell>
          <cell r="D191">
            <v>0.18501613138914391</v>
          </cell>
          <cell r="E191">
            <v>0.23774084782646848</v>
          </cell>
          <cell r="F191">
            <v>0.28876063342877123</v>
          </cell>
          <cell r="G191">
            <v>0.32687056543124282</v>
          </cell>
          <cell r="H191">
            <v>0.36544222304551494</v>
          </cell>
          <cell r="I191">
            <v>0.40165194904271245</v>
          </cell>
          <cell r="J191">
            <v>0.430012928021551</v>
          </cell>
          <cell r="K191">
            <v>0.45970725776402177</v>
          </cell>
          <cell r="L191">
            <v>0.49102555096082617</v>
          </cell>
          <cell r="M191">
            <v>0.55036403073320761</v>
          </cell>
          <cell r="N191">
            <v>0.58522534512330215</v>
          </cell>
          <cell r="O191">
            <v>0.61918024346699763</v>
          </cell>
          <cell r="P191">
            <v>0.64232620887146252</v>
          </cell>
          <cell r="Q191">
            <v>0.66787088558529006</v>
          </cell>
          <cell r="R191">
            <v>0.69301925027786737</v>
          </cell>
          <cell r="S191">
            <v>0.73102357529171269</v>
          </cell>
          <cell r="T191">
            <v>0.74694553559101373</v>
          </cell>
          <cell r="U191">
            <v>0.76303467127353131</v>
          </cell>
          <cell r="V191">
            <v>0.77854227193137948</v>
          </cell>
          <cell r="W191">
            <v>0.79348935690279965</v>
          </cell>
          <cell r="X191">
            <v>0.80789618579091516</v>
          </cell>
          <cell r="Y191">
            <v>0.8217822859240389</v>
          </cell>
          <cell r="Z191">
            <v>0.83516647882343509</v>
          </cell>
          <cell r="AA191">
            <v>0.84806690571441923</v>
          </cell>
          <cell r="AB191">
            <v>0.86050105211536787</v>
          </cell>
          <cell r="AC191">
            <v>0.87248577153796891</v>
          </cell>
          <cell r="AD191">
            <v>0.88403730833083749</v>
          </cell>
          <cell r="AE191">
            <v>0.89517131969745778</v>
          </cell>
          <cell r="AF191">
            <v>0.90590289691829684</v>
          </cell>
          <cell r="AG191">
            <v>0.91624658580585217</v>
          </cell>
          <cell r="AH191">
            <v>0.92621640642036351</v>
          </cell>
          <cell r="AI191">
            <v>0.93582587207290446</v>
          </cell>
          <cell r="AJ191">
            <v>0.94508800764161893</v>
          </cell>
          <cell r="AK191">
            <v>0.95401536722592173</v>
          </cell>
          <cell r="AL191">
            <v>0.96262005116259908</v>
          </cell>
          <cell r="AM191">
            <v>0.97091372242686669</v>
          </cell>
          <cell r="AN191">
            <v>0.97890762244061835</v>
          </cell>
          <cell r="AO191">
            <v>0.98661258630929483</v>
          </cell>
          <cell r="AP191">
            <v>0.99403905750801935</v>
          </cell>
          <cell r="AQ191">
            <v>1.0011971020369099</v>
          </cell>
          <cell r="AR191">
            <v>1.0080964220647566</v>
          </cell>
          <cell r="AS191">
            <v>1.0147463690795484</v>
          </cell>
          <cell r="AT191">
            <v>1.0211559565636854</v>
          </cell>
          <cell r="AU191">
            <v>2.9813387300237082E-5</v>
          </cell>
          <cell r="AV191">
            <v>3.8431480061262846E-4</v>
          </cell>
          <cell r="AW191">
            <v>3.3363312832079828E-4</v>
          </cell>
          <cell r="AX191">
            <v>3.2779338653199375E-4</v>
          </cell>
        </row>
        <row r="192">
          <cell r="A192" t="str">
            <v>Restaurant Heat</v>
          </cell>
          <cell r="B192">
            <v>6.8398357180425709E-2</v>
          </cell>
          <cell r="C192">
            <v>0.13108159738587516</v>
          </cell>
          <cell r="D192">
            <v>0.18518671079584509</v>
          </cell>
          <cell r="E192">
            <v>0.23784814432503271</v>
          </cell>
          <cell r="F192">
            <v>0.28897981572942516</v>
          </cell>
          <cell r="G192">
            <v>0.32717640643313733</v>
          </cell>
          <cell r="H192">
            <v>0.3647323399566712</v>
          </cell>
          <cell r="I192">
            <v>0.4002177196771296</v>
          </cell>
          <cell r="J192">
            <v>0.42889088646937407</v>
          </cell>
          <cell r="K192">
            <v>0.45888724824884919</v>
          </cell>
          <cell r="L192">
            <v>0.49112505986103761</v>
          </cell>
          <cell r="M192">
            <v>0.54869695464285384</v>
          </cell>
          <cell r="N192">
            <v>0.58231171374967261</v>
          </cell>
          <cell r="O192">
            <v>0.61484286739503602</v>
          </cell>
          <cell r="P192">
            <v>0.63804241524169658</v>
          </cell>
          <cell r="Q192">
            <v>0.66358005160660416</v>
          </cell>
          <cell r="R192">
            <v>0.68953067615639818</v>
          </cell>
          <cell r="S192">
            <v>0.72527250003638555</v>
          </cell>
          <cell r="T192">
            <v>0.74088739113478308</v>
          </cell>
          <cell r="U192">
            <v>0.75741845503489968</v>
          </cell>
          <cell r="V192">
            <v>0.77335201060127723</v>
          </cell>
          <cell r="W192">
            <v>0.78870965452067709</v>
          </cell>
          <cell r="X192">
            <v>0.80351220287672531</v>
          </cell>
          <cell r="Y192">
            <v>0.81777971936448257</v>
          </cell>
          <cell r="Z192">
            <v>0.83153154248521244</v>
          </cell>
          <cell r="AA192">
            <v>0.84478631175820507</v>
          </cell>
          <cell r="AB192">
            <v>0.85756199298518587</v>
          </cell>
          <cell r="AC192">
            <v>0.86987590260155301</v>
          </cell>
          <cell r="AD192">
            <v>0.88174473114744911</v>
          </cell>
          <cell r="AE192">
            <v>0.89318456589048123</v>
          </cell>
          <cell r="AF192">
            <v>0.90421091263075348</v>
          </cell>
          <cell r="AG192">
            <v>0.91483871671776273</v>
          </cell>
          <cell r="AH192">
            <v>0.92508238330765125</v>
          </cell>
          <cell r="AI192">
            <v>0.93495579688826636</v>
          </cell>
          <cell r="AJ192">
            <v>0.94447234009849812</v>
          </cell>
          <cell r="AK192">
            <v>0.95364491186739586</v>
          </cell>
          <cell r="AL192">
            <v>0.96248594489765904</v>
          </cell>
          <cell r="AM192">
            <v>0.97100742251718997</v>
          </cell>
          <cell r="AN192">
            <v>0.97922089492155684</v>
          </cell>
          <cell r="AO192">
            <v>0.98713749482938029</v>
          </cell>
          <cell r="AP192">
            <v>0.99476795257186079</v>
          </cell>
          <cell r="AQ192">
            <v>1.0021226106369023</v>
          </cell>
          <cell r="AR192">
            <v>1.0092114376875447</v>
          </cell>
          <cell r="AS192">
            <v>1.016044042073706</v>
          </cell>
          <cell r="AT192">
            <v>1.0226296848555485</v>
          </cell>
          <cell r="AU192">
            <v>6.6852982854470611E-5</v>
          </cell>
          <cell r="AV192">
            <v>3.8596274680458009E-4</v>
          </cell>
          <cell r="AW192">
            <v>3.4890914685092866E-4</v>
          </cell>
          <cell r="AX192">
            <v>3.4707193844951689E-4</v>
          </cell>
        </row>
        <row r="193">
          <cell r="A193" t="str">
            <v>Warehouse Heat</v>
          </cell>
          <cell r="B193">
            <v>6.5328913686633169E-2</v>
          </cell>
          <cell r="C193">
            <v>0.12507730889916058</v>
          </cell>
          <cell r="D193">
            <v>0.17677780075322092</v>
          </cell>
          <cell r="E193">
            <v>0.22681807324372616</v>
          </cell>
          <cell r="F193">
            <v>0.27524205629456394</v>
          </cell>
          <cell r="G193">
            <v>0.31118004905058011</v>
          </cell>
          <cell r="H193">
            <v>0.34704635299916581</v>
          </cell>
          <cell r="I193">
            <v>0.38106702685631072</v>
          </cell>
          <cell r="J193">
            <v>0.40751788177667442</v>
          </cell>
          <cell r="K193">
            <v>0.43512531476759814</v>
          </cell>
          <cell r="L193">
            <v>0.46538471029574152</v>
          </cell>
          <cell r="M193">
            <v>0.52120719036080643</v>
          </cell>
          <cell r="N193">
            <v>0.55317405137048736</v>
          </cell>
          <cell r="O193">
            <v>0.58507480557545533</v>
          </cell>
          <cell r="P193">
            <v>0.60670553922240089</v>
          </cell>
          <cell r="Q193">
            <v>0.63048307453037167</v>
          </cell>
          <cell r="R193">
            <v>0.65434474387533226</v>
          </cell>
          <cell r="S193">
            <v>0.68901643433299076</v>
          </cell>
          <cell r="T193">
            <v>0.70333255823106555</v>
          </cell>
          <cell r="U193">
            <v>0.71806726675980093</v>
          </cell>
          <cell r="V193">
            <v>0.7322693954621966</v>
          </cell>
          <cell r="W193">
            <v>0.74595819421149356</v>
          </cell>
          <cell r="X193">
            <v>0.75915221710238245</v>
          </cell>
          <cell r="Y193">
            <v>0.77186934759962444</v>
          </cell>
          <cell r="Z193">
            <v>0.78412682277768908</v>
          </cell>
          <cell r="AA193">
            <v>0.79594125668425764</v>
          </cell>
          <cell r="AB193">
            <v>0.80732866285926308</v>
          </cell>
          <cell r="AC193">
            <v>0.81830447603999157</v>
          </cell>
          <cell r="AD193">
            <v>0.82888357308165728</v>
          </cell>
          <cell r="AE193">
            <v>0.83908029312181709</v>
          </cell>
          <cell r="AF193">
            <v>0.84890845701594708</v>
          </cell>
          <cell r="AG193">
            <v>0.85838138607053027</v>
          </cell>
          <cell r="AH193">
            <v>0.86751192009904421</v>
          </cell>
          <cell r="AI193">
            <v>0.87631243482532251</v>
          </cell>
          <cell r="AJ193">
            <v>0.8847948586578801</v>
          </cell>
          <cell r="AK193">
            <v>0.8929706888579354</v>
          </cell>
          <cell r="AL193">
            <v>0.90085100712304911</v>
          </cell>
          <cell r="AM193">
            <v>0.90844649460749616</v>
          </cell>
          <cell r="AN193">
            <v>0.91576744639973406</v>
          </cell>
          <cell r="AO193">
            <v>0.92282378547658994</v>
          </cell>
          <cell r="AP193">
            <v>0.92962507615307743</v>
          </cell>
          <cell r="AQ193">
            <v>0.9361805370460774</v>
          </cell>
          <cell r="AR193">
            <v>0.94249905356945141</v>
          </cell>
          <cell r="AS193">
            <v>0.94858918997752228</v>
          </cell>
          <cell r="AT193">
            <v>0.95445920097325321</v>
          </cell>
          <cell r="AU193">
            <v>4.0102215280057862E-5</v>
          </cell>
          <cell r="AV193">
            <v>4.637286183424294E-4</v>
          </cell>
          <cell r="AW193">
            <v>2.7057836996391416E-4</v>
          </cell>
          <cell r="AX193">
            <v>2.9800564516335726E-4</v>
          </cell>
        </row>
        <row r="194">
          <cell r="A194" t="str">
            <v>Office Cool</v>
          </cell>
          <cell r="B194">
            <v>6.8195446200040435E-2</v>
          </cell>
          <cell r="C194">
            <v>0.13112731439061831</v>
          </cell>
          <cell r="D194">
            <v>0.18177508400815129</v>
          </cell>
          <cell r="E194">
            <v>0.23324436864826609</v>
          </cell>
          <cell r="F194">
            <v>0.28333810906860962</v>
          </cell>
          <cell r="G194">
            <v>0.32364577997284805</v>
          </cell>
          <cell r="H194">
            <v>0.35485889637483159</v>
          </cell>
          <cell r="I194">
            <v>0.3884216504806649</v>
          </cell>
          <cell r="J194">
            <v>0.41741051438235327</v>
          </cell>
          <cell r="K194">
            <v>0.44850035333321081</v>
          </cell>
          <cell r="L194">
            <v>0.48039954232963106</v>
          </cell>
          <cell r="M194">
            <v>0.52644676105365673</v>
          </cell>
          <cell r="N194">
            <v>0.55869151760227198</v>
          </cell>
          <cell r="O194">
            <v>0.58649900654113518</v>
          </cell>
          <cell r="P194">
            <v>0.60932477357614434</v>
          </cell>
          <cell r="Q194">
            <v>0.63885249115782916</v>
          </cell>
          <cell r="R194">
            <v>0.66877633546050119</v>
          </cell>
          <cell r="S194">
            <v>0.70275221883510008</v>
          </cell>
          <cell r="T194">
            <v>0.71815559610595658</v>
          </cell>
          <cell r="U194">
            <v>0.73870977346374789</v>
          </cell>
          <cell r="V194">
            <v>0.75852102874836591</v>
          </cell>
          <cell r="W194">
            <v>0.77761621456486507</v>
          </cell>
          <cell r="X194">
            <v>0.79602121294221395</v>
          </cell>
          <cell r="Y194">
            <v>0.81376097041435724</v>
          </cell>
          <cell r="Z194">
            <v>0.83085953183329075</v>
          </cell>
          <cell r="AA194">
            <v>0.84734007295997349</v>
          </cell>
          <cell r="AB194">
            <v>0.86322493187725813</v>
          </cell>
          <cell r="AC194">
            <v>0.87853563926741196</v>
          </cell>
          <cell r="AD194">
            <v>0.89329294759527089</v>
          </cell>
          <cell r="AE194">
            <v>0.90751685923658076</v>
          </cell>
          <cell r="AF194">
            <v>0.92122665358965072</v>
          </cell>
          <cell r="AG194">
            <v>0.93444091320706757</v>
          </cell>
          <cell r="AH194">
            <v>0.94717754898289075</v>
          </cell>
          <cell r="AI194">
            <v>0.95945382442946747</v>
          </cell>
          <cell r="AJ194">
            <v>0.97128637907677051</v>
          </cell>
          <cell r="AK194">
            <v>0.98269125102597787</v>
          </cell>
          <cell r="AL194">
            <v>0.99368389868786466</v>
          </cell>
          <cell r="AM194">
            <v>1.0042792217354666</v>
          </cell>
          <cell r="AN194">
            <v>1.01449158129942</v>
          </cell>
          <cell r="AO194">
            <v>1.024334819433351</v>
          </cell>
          <cell r="AP194">
            <v>1.0338222778756945</v>
          </cell>
          <cell r="AQ194">
            <v>1.0429668161333745</v>
          </cell>
          <cell r="AR194">
            <v>1.0517808289118615</v>
          </cell>
          <cell r="AS194">
            <v>1.0602762629152225</v>
          </cell>
          <cell r="AT194">
            <v>1.0684646330389436</v>
          </cell>
          <cell r="AU194">
            <v>7.1907124947756529E-4</v>
          </cell>
          <cell r="AV194">
            <v>9.9442520877346396E-5</v>
          </cell>
          <cell r="AW194">
            <v>3.2753465347923338E-5</v>
          </cell>
          <cell r="AX194">
            <v>4.4571690523298457E-5</v>
          </cell>
        </row>
        <row r="195">
          <cell r="A195" t="str">
            <v>Retail Cool</v>
          </cell>
          <cell r="B195">
            <v>7.2077839566939694E-2</v>
          </cell>
          <cell r="C195">
            <v>0.13867402836926276</v>
          </cell>
          <cell r="D195">
            <v>0.1924593390821111</v>
          </cell>
          <cell r="E195">
            <v>0.24694589161840205</v>
          </cell>
          <cell r="F195">
            <v>0.30025030917656909</v>
          </cell>
          <cell r="G195">
            <v>0.3435993741939013</v>
          </cell>
          <cell r="H195">
            <v>0.37699220617878559</v>
          </cell>
          <cell r="I195">
            <v>0.41291769780513826</v>
          </cell>
          <cell r="J195">
            <v>0.44433955714460271</v>
          </cell>
          <cell r="K195">
            <v>0.47779898033079937</v>
          </cell>
          <cell r="L195">
            <v>0.51116273340109153</v>
          </cell>
          <cell r="M195">
            <v>0.55757663357784337</v>
          </cell>
          <cell r="N195">
            <v>0.59172641301169093</v>
          </cell>
          <cell r="O195">
            <v>0.62113948533881158</v>
          </cell>
          <cell r="P195">
            <v>0.64571459101728756</v>
          </cell>
          <cell r="Q195">
            <v>0.67764068942338951</v>
          </cell>
          <cell r="R195">
            <v>0.70959964475292503</v>
          </cell>
          <cell r="S195">
            <v>0.74529712003189108</v>
          </cell>
          <cell r="T195">
            <v>0.76245000837408772</v>
          </cell>
          <cell r="U195">
            <v>0.78523684775709934</v>
          </cell>
          <cell r="V195">
            <v>0.80720006643952036</v>
          </cell>
          <cell r="W195">
            <v>0.8283694338442632</v>
          </cell>
          <cell r="X195">
            <v>0.84877364339100347</v>
          </cell>
          <cell r="Y195">
            <v>0.86844035138786158</v>
          </cell>
          <cell r="Z195">
            <v>0.88739621451736317</v>
          </cell>
          <cell r="AA195">
            <v>0.90566692596748544</v>
          </cell>
          <cell r="AB195">
            <v>0.92327725025675988</v>
          </cell>
          <cell r="AC195">
            <v>0.94025105680063858</v>
          </cell>
          <cell r="AD195">
            <v>0.95661135226461824</v>
          </cell>
          <cell r="AE195">
            <v>0.97238031174797213</v>
          </cell>
          <cell r="AF195">
            <v>0.98757930884036127</v>
          </cell>
          <cell r="AG195">
            <v>1.0022289445920618</v>
          </cell>
          <cell r="AH195">
            <v>1.0163490754370743</v>
          </cell>
          <cell r="AI195">
            <v>1.0299588401069659</v>
          </cell>
          <cell r="AJ195">
            <v>1.0430766855719218</v>
          </cell>
          <cell r="AK195">
            <v>1.0557203920441682</v>
          </cell>
          <cell r="AL195">
            <v>1.0679070970776587</v>
          </cell>
          <cell r="AM195">
            <v>1.0796533187966859</v>
          </cell>
          <cell r="AN195">
            <v>1.0909749782849048</v>
          </cell>
          <cell r="AO195">
            <v>1.101887421165116</v>
          </cell>
          <cell r="AP195">
            <v>1.112405438399054</v>
          </cell>
          <cell r="AQ195">
            <v>1.1225432863353799</v>
          </cell>
          <cell r="AR195">
            <v>1.1323147060330438</v>
          </cell>
          <cell r="AS195">
            <v>1.1417329418862134</v>
          </cell>
          <cell r="AT195">
            <v>1.1508107595760158</v>
          </cell>
          <cell r="AU195">
            <v>7.0949265500530601E-4</v>
          </cell>
          <cell r="AV195">
            <v>3.1478553864872083E-5</v>
          </cell>
          <cell r="AW195">
            <v>1.7726244550431147E-5</v>
          </cell>
          <cell r="AX195">
            <v>2.0579904230544344E-5</v>
          </cell>
        </row>
        <row r="196">
          <cell r="A196" t="str">
            <v>Grocery Cool</v>
          </cell>
          <cell r="B196">
            <v>7.4502621948562497E-2</v>
          </cell>
          <cell r="C196">
            <v>0.1433198479261065</v>
          </cell>
          <cell r="D196">
            <v>0.19931466606672943</v>
          </cell>
          <cell r="E196">
            <v>0.25593025435716932</v>
          </cell>
          <cell r="F196">
            <v>0.31125984619569602</v>
          </cell>
          <cell r="G196">
            <v>0.35632870850755799</v>
          </cell>
          <cell r="H196">
            <v>0.39192508978036766</v>
          </cell>
          <cell r="I196">
            <v>0.42955804238970591</v>
          </cell>
          <cell r="J196">
            <v>0.46263302342697227</v>
          </cell>
          <cell r="K196">
            <v>0.4976339811737085</v>
          </cell>
          <cell r="L196">
            <v>0.53268208286518237</v>
          </cell>
          <cell r="M196">
            <v>0.58219825246656254</v>
          </cell>
          <cell r="N196">
            <v>0.61766991166504759</v>
          </cell>
          <cell r="O196">
            <v>0.64850301955310186</v>
          </cell>
          <cell r="P196">
            <v>0.67439287715094109</v>
          </cell>
          <cell r="Q196">
            <v>0.70733361983092236</v>
          </cell>
          <cell r="R196">
            <v>0.74025349763689963</v>
          </cell>
          <cell r="S196">
            <v>0.77741305951750417</v>
          </cell>
          <cell r="T196">
            <v>0.79564319647072768</v>
          </cell>
          <cell r="U196">
            <v>0.81929454248818412</v>
          </cell>
          <cell r="V196">
            <v>0.84209102057729857</v>
          </cell>
          <cell r="W196">
            <v>0.86406352957885457</v>
          </cell>
          <cell r="X196">
            <v>0.88524185150806523</v>
          </cell>
          <cell r="Y196">
            <v>0.90565469192176229</v>
          </cell>
          <cell r="Z196">
            <v>0.92532971882653059</v>
          </cell>
          <cell r="AA196">
            <v>0.944293600180524</v>
          </cell>
          <cell r="AB196">
            <v>0.9625720400397948</v>
          </cell>
          <cell r="AC196">
            <v>0.98018981339812816</v>
          </cell>
          <cell r="AD196">
            <v>0.99717079976760603</v>
          </cell>
          <cell r="AE196">
            <v>1.0135380155454159</v>
          </cell>
          <cell r="AF196">
            <v>1.0293136452107752</v>
          </cell>
          <cell r="AG196">
            <v>1.0445190713942538</v>
          </cell>
          <cell r="AH196">
            <v>1.0591749038602571</v>
          </cell>
          <cell r="AI196">
            <v>1.0733010074419471</v>
          </cell>
          <cell r="AJ196">
            <v>1.086916528966468</v>
          </cell>
          <cell r="AK196">
            <v>1.1000399232069695</v>
          </cell>
          <cell r="AL196">
            <v>1.1126889778966098</v>
          </cell>
          <cell r="AM196">
            <v>1.1248808378384318</v>
          </cell>
          <cell r="AN196">
            <v>1.1366320281438025</v>
          </cell>
          <cell r="AO196">
            <v>1.1479584766309066</v>
          </cell>
          <cell r="AP196">
            <v>1.1588755354136575</v>
          </cell>
          <cell r="AQ196">
            <v>1.169398001710285</v>
          </cell>
          <cell r="AR196">
            <v>1.1795401378998052</v>
          </cell>
          <cell r="AS196">
            <v>1.1893156908535598</v>
          </cell>
          <cell r="AT196">
            <v>1.1987379105680225</v>
          </cell>
          <cell r="AU196">
            <v>5.270523251965642E-4</v>
          </cell>
          <cell r="AV196">
            <v>3.9886952436063439E-5</v>
          </cell>
          <cell r="AW196">
            <v>3.4626842534635216E-5</v>
          </cell>
          <cell r="AX196">
            <v>3.402075162739493E-5</v>
          </cell>
        </row>
        <row r="197">
          <cell r="A197" t="str">
            <v>Restaurant Cool</v>
          </cell>
          <cell r="B197">
            <v>7.2729868952781093E-2</v>
          </cell>
          <cell r="C197">
            <v>0.1400809606539356</v>
          </cell>
          <cell r="D197">
            <v>0.19536097440927072</v>
          </cell>
          <cell r="E197">
            <v>0.25088903269120272</v>
          </cell>
          <cell r="F197">
            <v>0.30461845952127731</v>
          </cell>
          <cell r="G197">
            <v>0.34846128100963991</v>
          </cell>
          <cell r="H197">
            <v>0.38324248081096446</v>
          </cell>
          <cell r="I197">
            <v>0.42023005972583583</v>
          </cell>
          <cell r="J197">
            <v>0.45226893064347695</v>
          </cell>
          <cell r="K197">
            <v>0.48604621691687938</v>
          </cell>
          <cell r="L197">
            <v>0.52048874344606844</v>
          </cell>
          <cell r="M197">
            <v>0.56710607684336789</v>
          </cell>
          <cell r="N197">
            <v>0.60124290071125075</v>
          </cell>
          <cell r="O197">
            <v>0.63160903849972239</v>
          </cell>
          <cell r="P197">
            <v>0.65667228459308391</v>
          </cell>
          <cell r="Q197">
            <v>0.68795615849733049</v>
          </cell>
          <cell r="R197">
            <v>0.71941826235132178</v>
          </cell>
          <cell r="S197">
            <v>0.75394825581505309</v>
          </cell>
          <cell r="T197">
            <v>0.7715937682548526</v>
          </cell>
          <cell r="U197">
            <v>0.79386162993238862</v>
          </cell>
          <cell r="V197">
            <v>0.8153246291396522</v>
          </cell>
          <cell r="W197">
            <v>0.8360118572912314</v>
          </cell>
          <cell r="X197">
            <v>0.85595135430480163</v>
          </cell>
          <cell r="Y197">
            <v>0.87517014660703807</v>
          </cell>
          <cell r="Z197">
            <v>0.89369428376582027</v>
          </cell>
          <cell r="AA197">
            <v>0.91154887379838156</v>
          </cell>
          <cell r="AB197">
            <v>0.92875811720325963</v>
          </cell>
          <cell r="AC197">
            <v>0.9453453397621786</v>
          </cell>
          <cell r="AD197">
            <v>0.96133302415631694</v>
          </cell>
          <cell r="AE197">
            <v>0.97674284043982396</v>
          </cell>
          <cell r="AF197">
            <v>0.99159567541187887</v>
          </cell>
          <cell r="AG197">
            <v>1.0059116609271126</v>
          </cell>
          <cell r="AH197">
            <v>1.0197102011827597</v>
          </cell>
          <cell r="AI197">
            <v>1.0330099990195276</v>
          </cell>
          <cell r="AJ197">
            <v>1.0458290812718345</v>
          </cell>
          <cell r="AK197">
            <v>1.0581848232017683</v>
          </cell>
          <cell r="AL197">
            <v>1.0700939720498981</v>
          </cell>
          <cell r="AM197">
            <v>1.0815726697348416</v>
          </cell>
          <cell r="AN197">
            <v>1.092636474732378</v>
          </cell>
          <cell r="AO197">
            <v>1.103300383163738</v>
          </cell>
          <cell r="AP197">
            <v>1.1135788491216756</v>
          </cell>
          <cell r="AQ197">
            <v>1.1234858042618567</v>
          </cell>
          <cell r="AR197">
            <v>1.1330346766861272</v>
          </cell>
          <cell r="AS197">
            <v>1.1422384091432556</v>
          </cell>
          <cell r="AT197">
            <v>1.1511094765718133</v>
          </cell>
          <cell r="AU197">
            <v>4.3367556645534933E-4</v>
          </cell>
          <cell r="AV197">
            <v>5.7629786169854924E-5</v>
          </cell>
          <cell r="AW197">
            <v>5.1956903917016461E-5</v>
          </cell>
          <cell r="AX197">
            <v>5.171789598534815E-5</v>
          </cell>
        </row>
        <row r="198">
          <cell r="A198" t="str">
            <v>Warehouse Cool</v>
          </cell>
          <cell r="B198">
            <v>6.9193772462717573E-2</v>
          </cell>
          <cell r="C198">
            <v>0.13282655458922732</v>
          </cell>
          <cell r="D198">
            <v>0.18526570270575987</v>
          </cell>
          <cell r="E198">
            <v>0.23783306776612009</v>
          </cell>
          <cell r="F198">
            <v>0.28911544146185042</v>
          </cell>
          <cell r="G198">
            <v>0.32974713595763155</v>
          </cell>
          <cell r="H198">
            <v>0.36369533970123424</v>
          </cell>
          <cell r="I198">
            <v>0.39883201297265602</v>
          </cell>
          <cell r="J198">
            <v>0.42821069790874738</v>
          </cell>
          <cell r="K198">
            <v>0.45966506766469473</v>
          </cell>
          <cell r="L198">
            <v>0.49202475109225402</v>
          </cell>
          <cell r="M198">
            <v>0.54134697430314049</v>
          </cell>
          <cell r="N198">
            <v>0.57484768485669113</v>
          </cell>
          <cell r="O198">
            <v>0.60517150177980295</v>
          </cell>
          <cell r="P198">
            <v>0.62872591268515321</v>
          </cell>
          <cell r="Q198">
            <v>0.65817817156918046</v>
          </cell>
          <cell r="R198">
            <v>0.68761160790059972</v>
          </cell>
          <cell r="S198">
            <v>0.72328780110675406</v>
          </cell>
          <cell r="T198">
            <v>0.73924056578537933</v>
          </cell>
          <cell r="U198">
            <v>0.75919737860270065</v>
          </cell>
          <cell r="V198">
            <v>0.7784328608362634</v>
          </cell>
          <cell r="W198">
            <v>0.79697308467584194</v>
          </cell>
          <cell r="X198">
            <v>0.81484317994290556</v>
          </cell>
          <cell r="Y198">
            <v>0.83206736815212368</v>
          </cell>
          <cell r="Z198">
            <v>0.84866899534173135</v>
          </cell>
          <cell r="AA198">
            <v>0.86467056371725715</v>
          </cell>
          <cell r="AB198">
            <v>0.88009376215149859</v>
          </cell>
          <cell r="AC198">
            <v>0.89495949558209265</v>
          </cell>
          <cell r="AD198">
            <v>0.90928791334652082</v>
          </cell>
          <cell r="AE198">
            <v>0.92309843649295764</v>
          </cell>
          <cell r="AF198">
            <v>0.93640978410398079</v>
          </cell>
          <cell r="AG198">
            <v>0.94923999866882269</v>
          </cell>
          <cell r="AH198">
            <v>0.96160647053854975</v>
          </cell>
          <cell r="AI198">
            <v>0.97352596149732273</v>
          </cell>
          <cell r="AJ198">
            <v>0.98501462748168245</v>
          </cell>
          <cell r="AK198">
            <v>0.9960880404786554</v>
          </cell>
          <cell r="AL198">
            <v>1.0067612096323644</v>
          </cell>
          <cell r="AM198">
            <v>1.0170486015877469</v>
          </cell>
          <cell r="AN198">
            <v>1.0269641600989583</v>
          </cell>
          <cell r="AO198">
            <v>1.0365213249290419</v>
          </cell>
          <cell r="AP198">
            <v>1.0457330500664717</v>
          </cell>
          <cell r="AQ198">
            <v>1.0546118212832716</v>
          </cell>
          <cell r="AR198">
            <v>1.0631696730585007</v>
          </cell>
          <cell r="AS198">
            <v>1.0714182048900465</v>
          </cell>
          <cell r="AT198">
            <v>1.0793685970168378</v>
          </cell>
          <cell r="AU198">
            <v>5.85284607950598E-4</v>
          </cell>
          <cell r="AV198">
            <v>1.6754609532654285E-4</v>
          </cell>
          <cell r="AW198">
            <v>9.7760515927802771E-5</v>
          </cell>
          <cell r="AX198">
            <v>1.0767005733214319E-4</v>
          </cell>
        </row>
        <row r="199">
          <cell r="A199" t="str">
            <v>C-Off-HVAC-Vent-All-All-E</v>
          </cell>
          <cell r="B199">
            <v>6.5221318293929118E-2</v>
          </cell>
          <cell r="C199">
            <v>0.12542624831654942</v>
          </cell>
          <cell r="D199">
            <v>0.17563343061681461</v>
          </cell>
          <cell r="E199">
            <v>0.2253222683211191</v>
          </cell>
          <cell r="F199">
            <v>0.27298564832578159</v>
          </cell>
          <cell r="G199">
            <v>0.31044474740342975</v>
          </cell>
          <cell r="H199">
            <v>0.34240748686946437</v>
          </cell>
          <cell r="I199">
            <v>0.37571402227357414</v>
          </cell>
          <cell r="J199">
            <v>0.4026965318722685</v>
          </cell>
          <cell r="K199">
            <v>0.4308507242446995</v>
          </cell>
          <cell r="L199">
            <v>0.46179414258251056</v>
          </cell>
          <cell r="M199">
            <v>0.50991276294518639</v>
          </cell>
          <cell r="N199">
            <v>0.54005483568722668</v>
          </cell>
          <cell r="O199">
            <v>0.56902162649884747</v>
          </cell>
          <cell r="P199">
            <v>0.59042146339499935</v>
          </cell>
          <cell r="Q199">
            <v>0.61612202203493938</v>
          </cell>
          <cell r="R199">
            <v>0.64191343254318822</v>
          </cell>
          <cell r="S199">
            <v>0.67348127050196482</v>
          </cell>
          <cell r="T199">
            <v>0.68784107353901847</v>
          </cell>
          <cell r="U199">
            <v>0.70476490249349355</v>
          </cell>
          <cell r="V199">
            <v>0.72107702678696373</v>
          </cell>
          <cell r="W199">
            <v>0.73679955622645277</v>
          </cell>
          <cell r="X199">
            <v>0.75195380146933388</v>
          </cell>
          <cell r="Y199">
            <v>0.7665603029082555</v>
          </cell>
          <cell r="Z199">
            <v>0.78063885851203541</v>
          </cell>
          <cell r="AA199">
            <v>0.79420855066025697</v>
          </cell>
          <cell r="AB199">
            <v>0.80728777200794011</v>
          </cell>
          <cell r="AC199">
            <v>0.81989425041534592</v>
          </cell>
          <cell r="AD199">
            <v>0.83204507297670083</v>
          </cell>
          <cell r="AE199">
            <v>0.84375670918041634</v>
          </cell>
          <cell r="AF199">
            <v>0.85504503323219039</v>
          </cell>
          <cell r="AG199">
            <v>0.86592534557124956</v>
          </cell>
          <cell r="AH199">
            <v>0.876412393608897</v>
          </cell>
          <cell r="AI199">
            <v>0.8865203917174731</v>
          </cell>
          <cell r="AJ199">
            <v>0.89626304049682337</v>
          </cell>
          <cell r="AK199">
            <v>0.90565354534438991</v>
          </cell>
          <cell r="AL199">
            <v>0.91470463435409233</v>
          </cell>
          <cell r="AM199">
            <v>0.92342857556826363</v>
          </cell>
          <cell r="AN199">
            <v>0.93183719360601924</v>
          </cell>
          <cell r="AO199">
            <v>0.93994188569060277</v>
          </cell>
          <cell r="AP199">
            <v>0.94775363709743021</v>
          </cell>
          <cell r="AQ199">
            <v>0.95528303604376996</v>
          </cell>
          <cell r="AR199">
            <v>0.96254028804024172</v>
          </cell>
          <cell r="AS199">
            <v>0.96953522972358852</v>
          </cell>
          <cell r="AT199">
            <v>0.97627734218946483</v>
          </cell>
          <cell r="AU199">
            <v>2.9079700470902026E-4</v>
          </cell>
          <cell r="AV199">
            <v>2.9765229555778205E-4</v>
          </cell>
          <cell r="AW199">
            <v>9.7699114121496677E-5</v>
          </cell>
          <cell r="AX199">
            <v>1.3249590119812638E-4</v>
          </cell>
        </row>
        <row r="200">
          <cell r="A200" t="str">
            <v>C-Ret-HVAC-Vent-All-All-E</v>
          </cell>
          <cell r="B200">
            <v>6.6755791667349823E-2</v>
          </cell>
          <cell r="C200">
            <v>0.12850040661949733</v>
          </cell>
          <cell r="D200">
            <v>0.17987304331858728</v>
          </cell>
          <cell r="E200">
            <v>0.23083952830742976</v>
          </cell>
          <cell r="F200">
            <v>0.27969863114515559</v>
          </cell>
          <cell r="G200">
            <v>0.31846500994597005</v>
          </cell>
          <cell r="H200">
            <v>0.35077812057868735</v>
          </cell>
          <cell r="I200">
            <v>0.38504706304661018</v>
          </cell>
          <cell r="J200">
            <v>0.41298713826586608</v>
          </cell>
          <cell r="K200">
            <v>0.44212403154647634</v>
          </cell>
          <cell r="L200">
            <v>0.47345867545441378</v>
          </cell>
          <cell r="M200">
            <v>0.52146956933756483</v>
          </cell>
          <cell r="N200">
            <v>0.55234557271197815</v>
          </cell>
          <cell r="O200">
            <v>0.58173303620590289</v>
          </cell>
          <cell r="P200">
            <v>0.60380280364479944</v>
          </cell>
          <cell r="Q200">
            <v>0.63057047936022093</v>
          </cell>
          <cell r="R200">
            <v>0.65730595080648313</v>
          </cell>
          <cell r="S200">
            <v>0.68939849003835818</v>
          </cell>
          <cell r="T200">
            <v>0.70439819278324123</v>
          </cell>
          <cell r="U200">
            <v>0.72231923772475781</v>
          </cell>
          <cell r="V200">
            <v>0.73959253405393022</v>
          </cell>
          <cell r="W200">
            <v>0.75624149437120491</v>
          </cell>
          <cell r="X200">
            <v>0.7722886850384576</v>
          </cell>
          <cell r="Y200">
            <v>0.78775585676593007</v>
          </cell>
          <cell r="Z200">
            <v>0.80266397409361445</v>
          </cell>
          <cell r="AA200">
            <v>0.81703324380704512</v>
          </cell>
          <cell r="AB200">
            <v>0.83088314232601457</v>
          </cell>
          <cell r="AC200">
            <v>0.84423244210333404</v>
          </cell>
          <cell r="AD200">
            <v>0.85709923706942548</v>
          </cell>
          <cell r="AE200">
            <v>0.86950096715722436</v>
          </cell>
          <cell r="AF200">
            <v>0.88145444194064493</v>
          </cell>
          <cell r="AG200">
            <v>0.89297586341864099</v>
          </cell>
          <cell r="AH200">
            <v>0.90408084797574517</v>
          </cell>
          <cell r="AI200">
            <v>0.91478444754885802</v>
          </cell>
          <cell r="AJ200">
            <v>0.92510117002896641</v>
          </cell>
          <cell r="AK200">
            <v>0.93504499892545678</v>
          </cell>
          <cell r="AL200">
            <v>0.94462941231966413</v>
          </cell>
          <cell r="AM200">
            <v>0.95386740113335811</v>
          </cell>
          <cell r="AN200">
            <v>0.96277148673691859</v>
          </cell>
          <cell r="AO200">
            <v>0.97135373792107316</v>
          </cell>
          <cell r="AP200">
            <v>0.97962578725519789</v>
          </cell>
          <cell r="AQ200">
            <v>0.9875988468543544</v>
          </cell>
          <cell r="AR200">
            <v>0.99528372357643313</v>
          </cell>
          <cell r="AS200">
            <v>1.0026908336700029</v>
          </cell>
          <cell r="AT200">
            <v>1.0098302168927205</v>
          </cell>
          <cell r="AU200">
            <v>2.9325659852474928E-4</v>
          </cell>
          <cell r="AV200">
            <v>1.616114896023646E-4</v>
          </cell>
          <cell r="AW200">
            <v>9.1097688709851354E-5</v>
          </cell>
          <cell r="AX200">
            <v>1.0610181925585493E-4</v>
          </cell>
        </row>
        <row r="201">
          <cell r="A201" t="str">
            <v>C-Gro-HVAC-Vent-All-All-E</v>
          </cell>
          <cell r="B201">
            <v>6.9342165961219393E-2</v>
          </cell>
          <cell r="C201">
            <v>0.13363052758963323</v>
          </cell>
          <cell r="D201">
            <v>0.18743309757892879</v>
          </cell>
          <cell r="E201">
            <v>0.2406089370228032</v>
          </cell>
          <cell r="F201">
            <v>0.29167801361969825</v>
          </cell>
          <cell r="G201">
            <v>0.33239656165480003</v>
          </cell>
          <cell r="H201">
            <v>0.36686149369394017</v>
          </cell>
          <cell r="I201">
            <v>0.4029475710725467</v>
          </cell>
          <cell r="J201">
            <v>0.43273285105920994</v>
          </cell>
          <cell r="K201">
            <v>0.46362167826543971</v>
          </cell>
          <cell r="L201">
            <v>0.496390152683098</v>
          </cell>
          <cell r="M201">
            <v>0.54534082675755025</v>
          </cell>
          <cell r="N201">
            <v>0.57771831343595559</v>
          </cell>
          <cell r="O201">
            <v>0.60853252794929258</v>
          </cell>
          <cell r="P201">
            <v>0.63201176543323112</v>
          </cell>
          <cell r="Q201">
            <v>0.66004589265583546</v>
          </cell>
          <cell r="R201">
            <v>0.68804786259955797</v>
          </cell>
          <cell r="S201">
            <v>0.72123115325406484</v>
          </cell>
          <cell r="T201">
            <v>0.73756171472445109</v>
          </cell>
          <cell r="U201">
            <v>0.75668846132488066</v>
          </cell>
          <cell r="V201">
            <v>0.77512387973493313</v>
          </cell>
          <cell r="W201">
            <v>0.79289295772052604</v>
          </cell>
          <cell r="X201">
            <v>0.81001977987531437</v>
          </cell>
          <cell r="Y201">
            <v>0.82652756026547169</v>
          </cell>
          <cell r="Z201">
            <v>0.84243867389453919</v>
          </cell>
          <cell r="AA201">
            <v>0.85777468703098947</v>
          </cell>
          <cell r="AB201">
            <v>0.87255638643961653</v>
          </cell>
          <cell r="AC201">
            <v>0.88680380755636523</v>
          </cell>
          <cell r="AD201">
            <v>0.90053626164479772</v>
          </cell>
          <cell r="AE201">
            <v>0.91377236197099809</v>
          </cell>
          <cell r="AF201">
            <v>0.92653004903239589</v>
          </cell>
          <cell r="AG201">
            <v>0.93882661487470676</v>
          </cell>
          <cell r="AH201">
            <v>0.95067872652994645</v>
          </cell>
          <cell r="AI201">
            <v>0.96210244860728555</v>
          </cell>
          <cell r="AJ201">
            <v>0.97311326506737172</v>
          </cell>
          <cell r="AK201">
            <v>0.98372610020962337</v>
          </cell>
          <cell r="AL201">
            <v>0.99395533890095011</v>
          </cell>
          <cell r="AM201">
            <v>1.0038148460733134</v>
          </cell>
          <cell r="AN201">
            <v>1.0133179855165553</v>
          </cell>
          <cell r="AO201">
            <v>1.0224776379919689</v>
          </cell>
          <cell r="AP201">
            <v>1.0313062186911626</v>
          </cell>
          <cell r="AQ201">
            <v>1.0398156940638801</v>
          </cell>
          <cell r="AR201">
            <v>1.048017598037583</v>
          </cell>
          <cell r="AS201">
            <v>1.0559230476507908</v>
          </cell>
          <cell r="AT201">
            <v>1.0635427581213526</v>
          </cell>
          <cell r="AU201">
            <v>2.2661070397589356E-4</v>
          </cell>
          <cell r="AV201">
            <v>1.3679878611583263E-4</v>
          </cell>
          <cell r="AW201">
            <v>1.1869186710100621E-4</v>
          </cell>
          <cell r="AX201">
            <v>1.1667023500194773E-4</v>
          </cell>
        </row>
        <row r="202">
          <cell r="A202" t="str">
            <v>C-Res-HVAC-Vent-All-All-E</v>
          </cell>
          <cell r="B202">
            <v>6.8423485636010264E-2</v>
          </cell>
          <cell r="C202">
            <v>0.13189114591812803</v>
          </cell>
          <cell r="D202">
            <v>0.18505861032524007</v>
          </cell>
          <cell r="E202">
            <v>0.23751401778402784</v>
          </cell>
          <cell r="F202">
            <v>0.28768967604602219</v>
          </cell>
          <cell r="G202">
            <v>0.32749605995452091</v>
          </cell>
          <cell r="H202">
            <v>0.36150942828883315</v>
          </cell>
          <cell r="I202">
            <v>0.39693288358991002</v>
          </cell>
          <cell r="J202">
            <v>0.42600973145138432</v>
          </cell>
          <cell r="K202">
            <v>0.45608287371366002</v>
          </cell>
          <cell r="L202">
            <v>0.48841486601072398</v>
          </cell>
          <cell r="M202">
            <v>0.53724404257048719</v>
          </cell>
          <cell r="N202">
            <v>0.56874633320209123</v>
          </cell>
          <cell r="O202">
            <v>0.599009438482213</v>
          </cell>
          <cell r="P202">
            <v>0.62184808680809545</v>
          </cell>
          <cell r="Q202">
            <v>0.64891818113379141</v>
          </cell>
          <cell r="R202">
            <v>0.67600073951401107</v>
          </cell>
          <cell r="S202">
            <v>0.70828458330445987</v>
          </cell>
          <cell r="T202">
            <v>0.72411069779558368</v>
          </cell>
          <cell r="U202">
            <v>0.74241909128221217</v>
          </cell>
          <cell r="V202">
            <v>0.76006573560667345</v>
          </cell>
          <cell r="W202">
            <v>0.77707454941338305</v>
          </cell>
          <cell r="X202">
            <v>0.7934685868174407</v>
          </cell>
          <cell r="Y202">
            <v>0.80927006865267681</v>
          </cell>
          <cell r="Z202">
            <v>0.82450041259025397</v>
          </cell>
          <cell r="AA202">
            <v>0.8391802621686415</v>
          </cell>
          <cell r="AB202">
            <v>0.85332951477431596</v>
          </cell>
          <cell r="AC202">
            <v>0.86696734861111102</v>
          </cell>
          <cell r="AD202">
            <v>0.88011224869476867</v>
          </cell>
          <cell r="AE202">
            <v>0.8927820319079327</v>
          </cell>
          <cell r="AF202">
            <v>0.90499387114953644</v>
          </cell>
          <cell r="AG202">
            <v>0.91676431861132357</v>
          </cell>
          <cell r="AH202">
            <v>0.92810932821304581</v>
          </cell>
          <cell r="AI202">
            <v>0.93904427722675388</v>
          </cell>
          <cell r="AJ202">
            <v>0.94958398711948477</v>
          </cell>
          <cell r="AK202">
            <v>0.95974274364259893</v>
          </cell>
          <cell r="AL202">
            <v>0.96953431619499797</v>
          </cell>
          <cell r="AM202">
            <v>0.97897197648646683</v>
          </cell>
          <cell r="AN202">
            <v>0.98806851652643712</v>
          </cell>
          <cell r="AO202">
            <v>0.99683626596255293</v>
          </cell>
          <cell r="AP202">
            <v>1.0052871087925439</v>
          </cell>
          <cell r="AQ202">
            <v>1.0134324994720536</v>
          </cell>
          <cell r="AR202">
            <v>1.0212834784402554</v>
          </cell>
          <cell r="AS202">
            <v>1.0288506870843053</v>
          </cell>
          <cell r="AT202">
            <v>1.0361443821629079</v>
          </cell>
          <cell r="AU202">
            <v>1.8662434013094753E-4</v>
          </cell>
          <cell r="AV202">
            <v>1.5852750220801681E-4</v>
          </cell>
          <cell r="AW202">
            <v>1.4292259584181011E-4</v>
          </cell>
          <cell r="AX202">
            <v>1.4226514031179249E-4</v>
          </cell>
        </row>
        <row r="203">
          <cell r="A203" t="str">
            <v>C-War-HVAC-Vent-All-All-E</v>
          </cell>
          <cell r="B203">
            <v>6.5625730952683856E-2</v>
          </cell>
          <cell r="C203">
            <v>0.12596139793060537</v>
          </cell>
          <cell r="D203">
            <v>0.17680757131279423</v>
          </cell>
          <cell r="E203">
            <v>0.22659393039767575</v>
          </cell>
          <cell r="F203">
            <v>0.27457371208436843</v>
          </cell>
          <cell r="G203">
            <v>0.31146375619076128</v>
          </cell>
          <cell r="H203">
            <v>0.34494956428409673</v>
          </cell>
          <cell r="I203">
            <v>0.37799866097810575</v>
          </cell>
          <cell r="J203">
            <v>0.40512135799534393</v>
          </cell>
          <cell r="K203">
            <v>0.43320046781019395</v>
          </cell>
          <cell r="L203">
            <v>0.46409705152759329</v>
          </cell>
          <cell r="M203">
            <v>0.51398787886925323</v>
          </cell>
          <cell r="N203">
            <v>0.54359599464608632</v>
          </cell>
          <cell r="O203">
            <v>0.57275364876582235</v>
          </cell>
          <cell r="P203">
            <v>0.59418802958065253</v>
          </cell>
          <cell r="Q203">
            <v>0.61891923762838608</v>
          </cell>
          <cell r="R203">
            <v>0.64356307296895532</v>
          </cell>
          <cell r="S203">
            <v>0.67482660970890151</v>
          </cell>
          <cell r="T203">
            <v>0.68938962433925388</v>
          </cell>
          <cell r="U203">
            <v>0.70581979000139261</v>
          </cell>
          <cell r="V203">
            <v>0.72165609425405652</v>
          </cell>
          <cell r="W203">
            <v>0.73692000196746732</v>
          </cell>
          <cell r="X203">
            <v>0.75163220217316451</v>
          </cell>
          <cell r="Y203">
            <v>0.76581263610636674</v>
          </cell>
          <cell r="Z203">
            <v>0.77948052423475445</v>
          </cell>
          <cell r="AA203">
            <v>0.79265439231030865</v>
          </cell>
          <cell r="AB203">
            <v>0.80535209647951755</v>
          </cell>
          <cell r="AC203">
            <v>0.8175908474859841</v>
          </cell>
          <cell r="AD203">
            <v>0.82938723399824099</v>
          </cell>
          <cell r="AE203">
            <v>0.8407572450943922</v>
          </cell>
          <cell r="AF203">
            <v>0.85171629193405596</v>
          </cell>
          <cell r="AG203">
            <v>0.86227922864698481</v>
          </cell>
          <cell r="AH203">
            <v>0.8724603724666754</v>
          </cell>
          <cell r="AI203">
            <v>0.88227352313625662</v>
          </cell>
          <cell r="AJ203">
            <v>0.89173198161296163</v>
          </cell>
          <cell r="AK203">
            <v>0.90084856809653235</v>
          </cell>
          <cell r="AL203">
            <v>0.90963563940599812</v>
          </cell>
          <cell r="AM203">
            <v>0.918105105728375</v>
          </cell>
          <cell r="AN203">
            <v>0.92626844676199116</v>
          </cell>
          <cell r="AO203">
            <v>0.93413672727632013</v>
          </cell>
          <cell r="AP203">
            <v>0.94172061210940816</v>
          </cell>
          <cell r="AQ203">
            <v>0.94903038062322798</v>
          </cell>
          <cell r="AR203">
            <v>0.95607594063654811</v>
          </cell>
          <cell r="AS203">
            <v>0.96286684185420635</v>
          </cell>
          <cell r="AT203">
            <v>0.9694122888109854</v>
          </cell>
          <cell r="AU203">
            <v>2.4212556309066713E-4</v>
          </cell>
          <cell r="AV203">
            <v>3.1687063165009022E-4</v>
          </cell>
          <cell r="AW203">
            <v>1.8465299217496067E-4</v>
          </cell>
          <cell r="AX203">
            <v>2.028845192398876E-4</v>
          </cell>
        </row>
        <row r="204">
          <cell r="A204" t="str">
            <v>C-WWW-Proc-All-All-All-U</v>
          </cell>
          <cell r="B204">
            <v>6.7200590250516029E-2</v>
          </cell>
          <cell r="C204">
            <v>0.12953698867365421</v>
          </cell>
          <cell r="D204">
            <v>0.18133689876392825</v>
          </cell>
          <cell r="E204">
            <v>0.23277344999069283</v>
          </cell>
          <cell r="F204">
            <v>0.28210115858911755</v>
          </cell>
          <cell r="G204">
            <v>0.32139132830515837</v>
          </cell>
          <cell r="H204">
            <v>0.35397232530959921</v>
          </cell>
          <cell r="I204">
            <v>0.3885055107043538</v>
          </cell>
          <cell r="J204">
            <v>0.41706637335974478</v>
          </cell>
          <cell r="K204">
            <v>0.44677549980731474</v>
          </cell>
          <cell r="L204">
            <v>0.47868423376049807</v>
          </cell>
          <cell r="M204">
            <v>0.52667081196700583</v>
          </cell>
          <cell r="N204">
            <v>0.55791539449728411</v>
          </cell>
          <cell r="O204">
            <v>0.58730837244937117</v>
          </cell>
          <cell r="P204">
            <v>0.60976266666890933</v>
          </cell>
          <cell r="Q204">
            <v>0.63686203901952831</v>
          </cell>
          <cell r="R204">
            <v>0.66419100059650849</v>
          </cell>
          <cell r="S204">
            <v>0.69620553147255682</v>
          </cell>
          <cell r="T204">
            <v>0.71158151100027633</v>
          </cell>
          <cell r="U204">
            <v>0.72999693351478623</v>
          </cell>
          <cell r="V204">
            <v>0.74774673834804883</v>
          </cell>
          <cell r="W204">
            <v>0.76485498397047069</v>
          </cell>
          <cell r="X204">
            <v>0.78134485926919039</v>
          </cell>
          <cell r="Y204">
            <v>0.79723871497879983</v>
          </cell>
          <cell r="Z204">
            <v>0.81255809397601397</v>
          </cell>
          <cell r="AA204">
            <v>0.82732376047935252</v>
          </cell>
          <cell r="AB204">
            <v>0.84155572819341373</v>
          </cell>
          <cell r="AC204">
            <v>0.8552732874358826</v>
          </cell>
          <cell r="AD204">
            <v>0.86849503128404548</v>
          </cell>
          <cell r="AE204">
            <v>0.88123888077625046</v>
          </cell>
          <cell r="AF204">
            <v>0.8935221092024721</v>
          </cell>
          <cell r="AG204">
            <v>0.90536136551690261</v>
          </cell>
          <cell r="AH204">
            <v>0.91677269690430563</v>
          </cell>
          <cell r="AI204">
            <v>0.92777157053071801</v>
          </cell>
          <cell r="AJ204">
            <v>0.938372894507983</v>
          </cell>
          <cell r="AK204">
            <v>0.94859103810052747</v>
          </cell>
          <cell r="AL204">
            <v>0.95843985120177555</v>
          </cell>
          <cell r="AM204">
            <v>0.96793268310659264</v>
          </cell>
          <cell r="AN204">
            <v>0.97708240060521157</v>
          </cell>
          <cell r="AO204">
            <v>0.98590140542315741</v>
          </cell>
          <cell r="AP204">
            <v>0.99440165103081635</v>
          </cell>
          <cell r="AQ204">
            <v>1.0025946588454271</v>
          </cell>
          <cell r="AR204">
            <v>1.0104915338474618</v>
          </cell>
          <cell r="AS204">
            <v>1.0181029796325554</v>
          </cell>
          <cell r="AT204">
            <v>1.0254393129193926</v>
          </cell>
          <cell r="AU204">
            <v>2.7681287610903382E-4</v>
          </cell>
          <cell r="AV204">
            <v>1.766846253303811E-4</v>
          </cell>
          <cell r="AW204">
            <v>1.3840348401572555E-4</v>
          </cell>
          <cell r="AX204">
            <v>1.8852365610655397E-4</v>
          </cell>
        </row>
        <row r="205">
          <cell r="A205" t="str">
            <v>C-Delivery-EBHC-HZ1-All-All-S</v>
          </cell>
          <cell r="B205">
            <v>8.3470923085516388E-2</v>
          </cell>
          <cell r="C205">
            <v>0.16084590218652534</v>
          </cell>
          <cell r="D205">
            <v>0.23001978374761253</v>
          </cell>
          <cell r="E205">
            <v>0.29663800926110112</v>
          </cell>
          <cell r="F205">
            <v>0.36132991325815217</v>
          </cell>
          <cell r="G205">
            <v>0.41217184482405261</v>
          </cell>
          <cell r="H205">
            <v>0.46344974151338331</v>
          </cell>
          <cell r="I205">
            <v>0.51335802304630684</v>
          </cell>
          <cell r="J205">
            <v>0.55212938061890537</v>
          </cell>
          <cell r="K205">
            <v>0.59212769939073484</v>
          </cell>
          <cell r="L205">
            <v>0.63216349486870194</v>
          </cell>
          <cell r="M205">
            <v>0.6973047256747964</v>
          </cell>
          <cell r="N205">
            <v>0.7411902822009393</v>
          </cell>
          <cell r="O205">
            <v>0.78662321553251691</v>
          </cell>
          <cell r="P205">
            <v>0.81846903994678355</v>
          </cell>
          <cell r="Q205">
            <v>0.85360984163582565</v>
          </cell>
          <cell r="R205">
            <v>0.88650991198112605</v>
          </cell>
          <cell r="S205">
            <v>0.93249702561427905</v>
          </cell>
          <cell r="T205">
            <v>0.95641820113283726</v>
          </cell>
          <cell r="U205">
            <v>0.97957599481315372</v>
          </cell>
          <cell r="V205">
            <v>1.0018967598062301</v>
          </cell>
          <cell r="W205">
            <v>1.0234107501610024</v>
          </cell>
          <cell r="X205">
            <v>1.0441471264065658</v>
          </cell>
          <cell r="Y205">
            <v>1.0641339950769884</v>
          </cell>
          <cell r="Z205">
            <v>1.0833984468075162</v>
          </cell>
          <cell r="AA205">
            <v>1.1019665930538085</v>
          </cell>
          <cell r="AB205">
            <v>1.1198636014839691</v>
          </cell>
          <cell r="AC205">
            <v>1.1371137300913532</v>
          </cell>
          <cell r="AD205">
            <v>1.1537403600743741</v>
          </cell>
          <cell r="AE205">
            <v>1.1697660275278881</v>
          </cell>
          <cell r="AF205">
            <v>1.1852124539891062</v>
          </cell>
          <cell r="AG205">
            <v>1.200100575879437</v>
          </cell>
          <cell r="AH205">
            <v>1.2144505728821655</v>
          </cell>
          <cell r="AI205">
            <v>1.2282818952944341</v>
          </cell>
          <cell r="AJ205">
            <v>1.2416132903905963</v>
          </cell>
          <cell r="AK205">
            <v>1.2544628278326808</v>
          </cell>
          <cell r="AL205">
            <v>1.2668479241624009</v>
          </cell>
          <cell r="AM205">
            <v>1.2787853664079136</v>
          </cell>
          <cell r="AN205">
            <v>1.2902913348373235</v>
          </cell>
          <cell r="AO205">
            <v>1.3013814248897673</v>
          </cell>
          <cell r="AP205">
            <v>1.312070668313809</v>
          </cell>
          <cell r="AQ205">
            <v>1.3223735535418013</v>
          </cell>
          <cell r="AR205">
            <v>1.3323040453278181</v>
          </cell>
          <cell r="AS205">
            <v>1.3418756036757855</v>
          </cell>
          <cell r="AT205">
            <v>1.3511012020834654</v>
          </cell>
          <cell r="AU205">
            <v>0</v>
          </cell>
          <cell r="AV205">
            <v>0</v>
          </cell>
          <cell r="AW205">
            <v>6.9538375828415155E-4</v>
          </cell>
          <cell r="AX205">
            <v>7.2160392301157117E-4</v>
          </cell>
        </row>
        <row r="206">
          <cell r="A206" t="str">
            <v>C-Delivery-EBHC-HZ2-All-All-S</v>
          </cell>
          <cell r="B206">
            <v>8.2175337820164882E-2</v>
          </cell>
          <cell r="C206">
            <v>0.15787887970871653</v>
          </cell>
          <cell r="D206">
            <v>0.22526998749642785</v>
          </cell>
          <cell r="E206">
            <v>0.29094867778556888</v>
          </cell>
          <cell r="F206">
            <v>0.35363666125882215</v>
          </cell>
          <cell r="G206">
            <v>0.40276841809251968</v>
          </cell>
          <cell r="H206">
            <v>0.45103017707968962</v>
          </cell>
          <cell r="I206">
            <v>0.49893413037854695</v>
          </cell>
          <cell r="J206">
            <v>0.53696756382914179</v>
          </cell>
          <cell r="K206">
            <v>0.57587664911255843</v>
          </cell>
          <cell r="L206">
            <v>0.61607071370233679</v>
          </cell>
          <cell r="M206">
            <v>0.68884406601806325</v>
          </cell>
          <cell r="N206">
            <v>0.72834111496952159</v>
          </cell>
          <cell r="O206">
            <v>0.77062316109540685</v>
          </cell>
          <cell r="P206">
            <v>0.80153743883854256</v>
          </cell>
          <cell r="Q206">
            <v>0.83474385270603668</v>
          </cell>
          <cell r="R206">
            <v>0.86480285423145797</v>
          </cell>
          <cell r="S206">
            <v>0.90648257463519133</v>
          </cell>
          <cell r="T206">
            <v>0.92917816232269157</v>
          </cell>
          <cell r="U206">
            <v>0.9513306141569684</v>
          </cell>
          <cell r="V206">
            <v>0.97268237496109067</v>
          </cell>
          <cell r="W206">
            <v>0.99326238537470268</v>
          </cell>
          <cell r="X206">
            <v>1.0130985399902324</v>
          </cell>
          <cell r="Y206">
            <v>1.0322177251618272</v>
          </cell>
          <cell r="Z206">
            <v>1.0506458554477016</v>
          </cell>
          <cell r="AA206">
            <v>1.0684079087352911</v>
          </cell>
          <cell r="AB206">
            <v>1.0855279600968235</v>
          </cell>
          <cell r="AC206">
            <v>1.1020292144211925</v>
          </cell>
          <cell r="AD206">
            <v>1.1179340378663667</v>
          </cell>
          <cell r="AE206">
            <v>1.1332639881749689</v>
          </cell>
          <cell r="AF206">
            <v>1.1480398438941033</v>
          </cell>
          <cell r="AG206">
            <v>1.1622816325390519</v>
          </cell>
          <cell r="AH206">
            <v>1.1760086577390028</v>
          </cell>
          <cell r="AI206">
            <v>1.1892395254016055</v>
          </cell>
          <cell r="AJ206">
            <v>1.2019921689318256</v>
          </cell>
          <cell r="AK206">
            <v>1.2142838735392665</v>
          </cell>
          <cell r="AL206">
            <v>1.2261312996669202</v>
          </cell>
          <cell r="AM206">
            <v>1.2375505055730924</v>
          </cell>
          <cell r="AN206">
            <v>1.2485569690971139</v>
          </cell>
          <cell r="AO206">
            <v>1.2591656086383394</v>
          </cell>
          <cell r="AP206">
            <v>1.2693908033768699</v>
          </cell>
          <cell r="AQ206">
            <v>1.2792464127634056</v>
          </cell>
          <cell r="AR206">
            <v>1.2887457953046446</v>
          </cell>
          <cell r="AS206">
            <v>1.297901826669694</v>
          </cell>
          <cell r="AT206">
            <v>1.306726917142031</v>
          </cell>
          <cell r="AU206">
            <v>0</v>
          </cell>
          <cell r="AV206">
            <v>0</v>
          </cell>
          <cell r="AW206">
            <v>5.2740226965397596E-4</v>
          </cell>
          <cell r="AX206">
            <v>6.3061760738492012E-4</v>
          </cell>
        </row>
        <row r="207">
          <cell r="A207" t="str">
            <v>C-Delivery-EBHC-HZ3-All-All-S</v>
          </cell>
          <cell r="B207">
            <v>8.4117839548301862E-2</v>
          </cell>
          <cell r="C207">
            <v>0.16297822533978995</v>
          </cell>
          <cell r="D207">
            <v>0.23339089653790923</v>
          </cell>
          <cell r="E207">
            <v>0.30118584931079079</v>
          </cell>
          <cell r="F207">
            <v>0.36553850738488475</v>
          </cell>
          <cell r="G207">
            <v>0.41707952599202813</v>
          </cell>
          <cell r="H207">
            <v>0.46601013376498818</v>
          </cell>
          <cell r="I207">
            <v>0.51549333563721023</v>
          </cell>
          <cell r="J207">
            <v>0.55619875797186846</v>
          </cell>
          <cell r="K207">
            <v>0.59688563277898943</v>
          </cell>
          <cell r="L207">
            <v>0.63716815425276829</v>
          </cell>
          <cell r="M207">
            <v>0.70582510532578591</v>
          </cell>
          <cell r="N207">
            <v>0.74714299155567532</v>
          </cell>
          <cell r="O207">
            <v>0.79014718822943164</v>
          </cell>
          <cell r="P207">
            <v>0.82274618124161503</v>
          </cell>
          <cell r="Q207">
            <v>0.85638202560385857</v>
          </cell>
          <cell r="R207">
            <v>0.8880115831422658</v>
          </cell>
          <cell r="S207">
            <v>0.92852290790535918</v>
          </cell>
          <cell r="T207">
            <v>0.95308398967348573</v>
          </cell>
          <cell r="U207">
            <v>0.97724788348786928</v>
          </cell>
          <cell r="V207">
            <v>1.0005383835499255</v>
          </cell>
          <cell r="W207">
            <v>1.0229870583085343</v>
          </cell>
          <cell r="X207">
            <v>1.0446243351843021</v>
          </cell>
          <cell r="Y207">
            <v>1.0654795418115477</v>
          </cell>
          <cell r="Z207">
            <v>1.0855809457896155</v>
          </cell>
          <cell r="AA207">
            <v>1.1049557929973921</v>
          </cell>
          <cell r="AB207">
            <v>1.1236303445229598</v>
          </cell>
          <cell r="AC207">
            <v>1.1416299122584466</v>
          </cell>
          <cell r="AD207">
            <v>1.1589788932083134</v>
          </cell>
          <cell r="AE207">
            <v>1.175700802557583</v>
          </cell>
          <cell r="AF207">
            <v>1.1918183055448304</v>
          </cell>
          <cell r="AG207">
            <v>1.2073532481831413</v>
          </cell>
          <cell r="AH207">
            <v>1.2223266868706699</v>
          </cell>
          <cell r="AI207">
            <v>1.2367589169309383</v>
          </cell>
          <cell r="AJ207">
            <v>1.2506695001215586</v>
          </cell>
          <cell r="AK207">
            <v>1.2640772911486624</v>
          </cell>
          <cell r="AL207">
            <v>1.2770004632229792</v>
          </cell>
          <cell r="AM207">
            <v>1.2894565326922005</v>
          </cell>
          <cell r="AN207">
            <v>1.3014623827830161</v>
          </cell>
          <cell r="AO207">
            <v>1.3130342864850069</v>
          </cell>
          <cell r="AP207">
            <v>1.3241879286074076</v>
          </cell>
          <cell r="AQ207">
            <v>1.3349384270386375</v>
          </cell>
          <cell r="AR207">
            <v>1.345300353237413</v>
          </cell>
          <cell r="AS207">
            <v>1.3552877519832212</v>
          </cell>
          <cell r="AT207">
            <v>1.3649141604129154</v>
          </cell>
          <cell r="AU207">
            <v>0</v>
          </cell>
          <cell r="AV207">
            <v>0</v>
          </cell>
          <cell r="AW207">
            <v>5.0023163203150034E-4</v>
          </cell>
          <cell r="AX207">
            <v>5.9879006585106254E-4</v>
          </cell>
        </row>
        <row r="208">
          <cell r="A208" t="str">
            <v>C-MassTransit-EBHC-HZ1-All-All-S</v>
          </cell>
          <cell r="B208">
            <v>7.9249916746554266E-2</v>
          </cell>
          <cell r="C208">
            <v>0.15297909802957341</v>
          </cell>
          <cell r="D208">
            <v>0.21847612909978431</v>
          </cell>
          <cell r="E208">
            <v>0.28149075208173846</v>
          </cell>
          <cell r="F208">
            <v>0.34266907341926084</v>
          </cell>
          <cell r="G208">
            <v>0.38992904017959329</v>
          </cell>
          <cell r="H208">
            <v>0.43781274249549551</v>
          </cell>
          <cell r="I208">
            <v>0.48423271362354303</v>
          </cell>
          <cell r="J208">
            <v>0.51992088098857392</v>
          </cell>
          <cell r="K208">
            <v>0.5567233120481101</v>
          </cell>
          <cell r="L208">
            <v>0.59359889980349045</v>
          </cell>
          <cell r="M208">
            <v>0.6536810997574336</v>
          </cell>
          <cell r="N208">
            <v>0.69365639462576667</v>
          </cell>
          <cell r="O208">
            <v>0.73556818296499715</v>
          </cell>
          <cell r="P208">
            <v>0.76439343779104318</v>
          </cell>
          <cell r="Q208">
            <v>0.79675000155972464</v>
          </cell>
          <cell r="R208">
            <v>0.8268838830031684</v>
          </cell>
          <cell r="S208">
            <v>0.86910667435166133</v>
          </cell>
          <cell r="T208">
            <v>0.89099181051838805</v>
          </cell>
          <cell r="U208">
            <v>0.91206922194825246</v>
          </cell>
          <cell r="V208">
            <v>0.93238479923004958</v>
          </cell>
          <cell r="W208">
            <v>0.95196607853780602</v>
          </cell>
          <cell r="X208">
            <v>0.97083960076214915</v>
          </cell>
          <cell r="Y208">
            <v>0.98903094748440779</v>
          </cell>
          <cell r="Z208">
            <v>1.0065647756504403</v>
          </cell>
          <cell r="AA208">
            <v>1.0234648509911943</v>
          </cell>
          <cell r="AB208">
            <v>1.0397540802352947</v>
          </cell>
          <cell r="AC208">
            <v>1.0554545421573192</v>
          </cell>
          <cell r="AD208">
            <v>1.0705875175038488</v>
          </cell>
          <cell r="AE208">
            <v>1.0851735178378532</v>
          </cell>
          <cell r="AF208">
            <v>1.099232313340508</v>
          </cell>
          <cell r="AG208">
            <v>1.1127829596081271</v>
          </cell>
          <cell r="AH208">
            <v>1.125843823480531</v>
          </cell>
          <cell r="AI208">
            <v>1.1384326079358604</v>
          </cell>
          <cell r="AJ208">
            <v>1.1505663760855751</v>
          </cell>
          <cell r="AK208">
            <v>1.1622615743021678</v>
          </cell>
          <cell r="AL208">
            <v>1.1735340545109316</v>
          </cell>
          <cell r="AM208">
            <v>1.1843990956760051</v>
          </cell>
          <cell r="AN208">
            <v>1.1948714245098111</v>
          </cell>
          <cell r="AO208">
            <v>1.2049652354339615</v>
          </cell>
          <cell r="AP208">
            <v>1.214694209818685</v>
          </cell>
          <cell r="AQ208">
            <v>1.2240715345268516</v>
          </cell>
          <cell r="AR208">
            <v>1.2331099197877355</v>
          </cell>
          <cell r="AS208">
            <v>1.241821616424732</v>
          </cell>
          <cell r="AT208">
            <v>1.2502184324603911</v>
          </cell>
          <cell r="AU208">
            <v>0</v>
          </cell>
          <cell r="AV208">
            <v>0</v>
          </cell>
          <cell r="AW208">
            <v>8.8537042029201984E-4</v>
          </cell>
          <cell r="AX208">
            <v>8.7837653700262308E-4</v>
          </cell>
        </row>
        <row r="209">
          <cell r="A209" t="str">
            <v>C-MassTransit-EBHC-HZ2-All-All-S</v>
          </cell>
          <cell r="B209">
            <v>8.0515004003323606E-2</v>
          </cell>
          <cell r="C209">
            <v>0.15518654244346655</v>
          </cell>
          <cell r="D209">
            <v>0.2212599357020458</v>
          </cell>
          <cell r="E209">
            <v>0.28565852387309976</v>
          </cell>
          <cell r="F209">
            <v>0.34699670116066522</v>
          </cell>
          <cell r="G209">
            <v>0.39454463981786303</v>
          </cell>
          <cell r="H209">
            <v>0.44115824832160966</v>
          </cell>
          <cell r="I209">
            <v>0.4873771686573054</v>
          </cell>
          <cell r="J209">
            <v>0.52412809557089934</v>
          </cell>
          <cell r="K209">
            <v>0.5615294031616036</v>
          </cell>
          <cell r="L209">
            <v>0.59984254721238506</v>
          </cell>
          <cell r="M209">
            <v>0.66929515601095169</v>
          </cell>
          <cell r="N209">
            <v>0.70623256229830789</v>
          </cell>
          <cell r="O209">
            <v>0.74614909499792226</v>
          </cell>
          <cell r="P209">
            <v>0.7753289664005979</v>
          </cell>
          <cell r="Q209">
            <v>0.80702405617022621</v>
          </cell>
          <cell r="R209">
            <v>0.83562436354524772</v>
          </cell>
          <cell r="S209">
            <v>0.87454530845232747</v>
          </cell>
          <cell r="T209">
            <v>0.89639961589559236</v>
          </cell>
          <cell r="U209">
            <v>0.91767139715032764</v>
          </cell>
          <cell r="V209">
            <v>0.93817431884163915</v>
          </cell>
          <cell r="W209">
            <v>0.95793617107422846</v>
          </cell>
          <cell r="X209">
            <v>0.976983739491182</v>
          </cell>
          <cell r="Y209">
            <v>0.99534284157981201</v>
          </cell>
          <cell r="Z209">
            <v>1.0130383616652383</v>
          </cell>
          <cell r="AA209">
            <v>1.0300942846391434</v>
          </cell>
          <cell r="AB209">
            <v>1.0465337284694132</v>
          </cell>
          <cell r="AC209">
            <v>1.0623789755347337</v>
          </cell>
          <cell r="AD209">
            <v>1.0776515028266087</v>
          </cell>
          <cell r="AE209">
            <v>1.0923720110597412</v>
          </cell>
          <cell r="AF209">
            <v>1.1065604527302304</v>
          </cell>
          <cell r="AG209">
            <v>1.1202360591596177</v>
          </cell>
          <cell r="AH209">
            <v>1.1334173665614364</v>
          </cell>
          <cell r="AI209">
            <v>1.1461222411655996</v>
          </cell>
          <cell r="AJ209">
            <v>1.1583679034346721</v>
          </cell>
          <cell r="AK209">
            <v>1.1701709514048626</v>
          </cell>
          <cell r="AL209">
            <v>1.1815473831833594</v>
          </cell>
          <cell r="AM209">
            <v>1.192512618632513</v>
          </cell>
          <cell r="AN209">
            <v>1.2030815202702514</v>
          </cell>
          <cell r="AO209">
            <v>1.2132684134150598</v>
          </cell>
          <cell r="AP209">
            <v>1.2230871056028263</v>
          </cell>
          <cell r="AQ209">
            <v>1.2325509053018788</v>
          </cell>
          <cell r="AR209">
            <v>1.2416726399515678</v>
          </cell>
          <cell r="AS209">
            <v>1.2504646733488585</v>
          </cell>
          <cell r="AT209">
            <v>1.258938922406488</v>
          </cell>
          <cell r="AU209">
            <v>0</v>
          </cell>
          <cell r="AV209">
            <v>0</v>
          </cell>
          <cell r="AW209">
            <v>7.7808968489989638E-4</v>
          </cell>
          <cell r="AX209">
            <v>7.7179685467854142E-4</v>
          </cell>
        </row>
        <row r="210">
          <cell r="A210" t="str">
            <v>C-MassTransit-EBHC-HZ3-All-All-S</v>
          </cell>
          <cell r="B210">
            <v>8.4345641531230198E-2</v>
          </cell>
          <cell r="C210">
            <v>0.16414926777296546</v>
          </cell>
          <cell r="D210">
            <v>0.23514401628244741</v>
          </cell>
          <cell r="E210">
            <v>0.30338881932648226</v>
          </cell>
          <cell r="F210">
            <v>0.3680155328519204</v>
          </cell>
          <cell r="G210">
            <v>0.41956381852377939</v>
          </cell>
          <cell r="H210">
            <v>0.46830465294353291</v>
          </cell>
          <cell r="I210">
            <v>0.51765295407463463</v>
          </cell>
          <cell r="J210">
            <v>0.55852247790164022</v>
          </cell>
          <cell r="K210">
            <v>0.59905011253885332</v>
          </cell>
          <cell r="L210">
            <v>0.63833252756368863</v>
          </cell>
          <cell r="M210">
            <v>0.70409429695474945</v>
          </cell>
          <cell r="N210">
            <v>0.74427923994965484</v>
          </cell>
          <cell r="O210">
            <v>0.78616913031616564</v>
          </cell>
          <cell r="P210">
            <v>0.81814830943184524</v>
          </cell>
          <cell r="Q210">
            <v>0.85136755508292927</v>
          </cell>
          <cell r="R210">
            <v>0.88269292955055156</v>
          </cell>
          <cell r="S210">
            <v>0.92146951541217093</v>
          </cell>
          <cell r="T210">
            <v>0.94627858251157937</v>
          </cell>
          <cell r="U210">
            <v>0.97059809086061588</v>
          </cell>
          <cell r="V210">
            <v>0.99403858083559038</v>
          </cell>
          <cell r="W210">
            <v>1.0166318241849637</v>
          </cell>
          <cell r="X210">
            <v>1.0384084442807453</v>
          </cell>
          <cell r="Y210">
            <v>1.0593979576260764</v>
          </cell>
          <cell r="Z210">
            <v>1.0796288138625405</v>
          </cell>
          <cell r="AA210">
            <v>1.0991284343314214</v>
          </cell>
          <cell r="AB210">
            <v>1.1179232492411864</v>
          </cell>
          <cell r="AC210">
            <v>1.1360387334915618</v>
          </cell>
          <cell r="AD210">
            <v>1.1534994412027673</v>
          </cell>
          <cell r="AE210">
            <v>1.1703290389967005</v>
          </cell>
          <cell r="AF210">
            <v>1.1865503380751901</v>
          </cell>
          <cell r="AG210">
            <v>1.2021853251387946</v>
          </cell>
          <cell r="AH210">
            <v>1.2172551921880517</v>
          </cell>
          <cell r="AI210">
            <v>1.2317803652475767</v>
          </cell>
          <cell r="AJ210">
            <v>1.2457805320519386</v>
          </cell>
          <cell r="AK210">
            <v>1.2592746687308414</v>
          </cell>
          <cell r="AL210">
            <v>1.2722810655297836</v>
          </cell>
          <cell r="AM210">
            <v>1.2848173516010533</v>
          </cell>
          <cell r="AN210">
            <v>1.2969005188986626</v>
          </cell>
          <cell r="AO210">
            <v>1.3085469452096117</v>
          </cell>
          <cell r="AP210">
            <v>1.3197724163526947</v>
          </cell>
          <cell r="AQ210">
            <v>1.3305921475749436</v>
          </cell>
          <cell r="AR210">
            <v>1.3410208041747016</v>
          </cell>
          <cell r="AS210">
            <v>1.3510725213792876</v>
          </cell>
          <cell r="AT210">
            <v>1.3607609235041895</v>
          </cell>
          <cell r="AU210">
            <v>0</v>
          </cell>
          <cell r="AV210">
            <v>0</v>
          </cell>
          <cell r="AW210">
            <v>7.3531275847926736E-4</v>
          </cell>
          <cell r="AX210">
            <v>7.2985381120815873E-4</v>
          </cell>
        </row>
        <row r="211">
          <cell r="A211" t="str">
            <v>C-SchoolBus-EBHC-HZ1-All-All-S</v>
          </cell>
          <cell r="B211">
            <v>7.6744710605980745E-2</v>
          </cell>
          <cell r="C211">
            <v>0.14730530519168142</v>
          </cell>
          <cell r="D211">
            <v>0.21004039465071156</v>
          </cell>
          <cell r="E211">
            <v>0.27047782029345857</v>
          </cell>
          <cell r="F211">
            <v>0.3292678844915643</v>
          </cell>
          <cell r="G211">
            <v>0.37447685523421498</v>
          </cell>
          <cell r="H211">
            <v>0.42041713997815489</v>
          </cell>
          <cell r="I211">
            <v>0.465165886212561</v>
          </cell>
          <cell r="J211">
            <v>0.49888223207637106</v>
          </cell>
          <cell r="K211">
            <v>0.5341603417781372</v>
          </cell>
          <cell r="L211">
            <v>0.5698282639834128</v>
          </cell>
          <cell r="M211">
            <v>0.63208940370284084</v>
          </cell>
          <cell r="N211">
            <v>0.672346582481684</v>
          </cell>
          <cell r="O211">
            <v>0.71414688429102857</v>
          </cell>
          <cell r="P211">
            <v>0.74230020199448243</v>
          </cell>
          <cell r="Q211">
            <v>0.77372075925239203</v>
          </cell>
          <cell r="R211">
            <v>0.80310717156964062</v>
          </cell>
          <cell r="S211">
            <v>0.84641032576924813</v>
          </cell>
          <cell r="T211">
            <v>0.86673744385733298</v>
          </cell>
          <cell r="U211">
            <v>0.88650464175859567</v>
          </cell>
          <cell r="V211">
            <v>0.90555736262728281</v>
          </cell>
          <cell r="W211">
            <v>0.92392143093445067</v>
          </cell>
          <cell r="X211">
            <v>0.94162173773654068</v>
          </cell>
          <cell r="Y211">
            <v>0.9586822744132536</v>
          </cell>
          <cell r="Z211">
            <v>0.97512616518598916</v>
          </cell>
          <cell r="AA211">
            <v>0.99097569846091493</v>
          </cell>
          <cell r="AB211">
            <v>1.0062523570391564</v>
          </cell>
          <cell r="AC211">
            <v>1.020976847235052</v>
          </cell>
          <cell r="AD211">
            <v>1.0351691269419392</v>
          </cell>
          <cell r="AE211">
            <v>1.0488484326835177</v>
          </cell>
          <cell r="AF211">
            <v>1.062033305687448</v>
          </cell>
          <cell r="AG211">
            <v>1.0747416170165378</v>
          </cell>
          <cell r="AH211">
            <v>1.0869905917915643</v>
          </cell>
          <cell r="AI211">
            <v>1.0987968325385775</v>
          </cell>
          <cell r="AJ211">
            <v>1.1101763416923254</v>
          </cell>
          <cell r="AK211">
            <v>1.1211445432862992</v>
          </cell>
          <cell r="AL211">
            <v>1.1317163038588041</v>
          </cell>
          <cell r="AM211">
            <v>1.141905952603387</v>
          </cell>
          <cell r="AN211">
            <v>1.1517273007909368</v>
          </cell>
          <cell r="AO211">
            <v>1.1611936604897799</v>
          </cell>
          <cell r="AP211">
            <v>1.1703178626091473</v>
          </cell>
          <cell r="AQ211">
            <v>1.1791122742904645</v>
          </cell>
          <cell r="AR211">
            <v>1.1875888156700478</v>
          </cell>
          <cell r="AS211">
            <v>1.1957589760359113</v>
          </cell>
          <cell r="AT211">
            <v>1.2036338294005988</v>
          </cell>
          <cell r="AU211">
            <v>0</v>
          </cell>
          <cell r="AV211">
            <v>5.7919020764529705E-4</v>
          </cell>
          <cell r="AW211">
            <v>5.3925655083730817E-4</v>
          </cell>
          <cell r="AX211">
            <v>5.7512224884703755E-4</v>
          </cell>
        </row>
        <row r="212">
          <cell r="A212" t="str">
            <v>C-SchoolBus-EBHC-HZ2-All-All-S</v>
          </cell>
          <cell r="B212">
            <v>7.4895158689812225E-2</v>
          </cell>
          <cell r="C212">
            <v>0.14326613648865039</v>
          </cell>
          <cell r="D212">
            <v>0.20380983229257471</v>
          </cell>
          <cell r="E212">
            <v>0.26291002851141471</v>
          </cell>
          <cell r="F212">
            <v>0.3193328894909136</v>
          </cell>
          <cell r="G212">
            <v>0.3625329267750404</v>
          </cell>
          <cell r="H212">
            <v>0.40512101096989184</v>
          </cell>
          <cell r="I212">
            <v>0.44760122249711898</v>
          </cell>
          <cell r="J212">
            <v>0.48027890691166919</v>
          </cell>
          <cell r="K212">
            <v>0.51419175111600746</v>
          </cell>
          <cell r="L212">
            <v>0.54995799174886639</v>
          </cell>
          <cell r="M212">
            <v>0.61900310040032891</v>
          </cell>
          <cell r="N212">
            <v>0.65454131447328434</v>
          </cell>
          <cell r="O212">
            <v>0.69301466303346615</v>
          </cell>
          <cell r="P212">
            <v>0.72001254689537575</v>
          </cell>
          <cell r="Q212">
            <v>0.74931535713749842</v>
          </cell>
          <cell r="R212">
            <v>0.77562607548804274</v>
          </cell>
          <cell r="S212">
            <v>0.81429310939515109</v>
          </cell>
          <cell r="T212">
            <v>0.83321696295851932</v>
          </cell>
          <cell r="U212">
            <v>0.85179898914048757</v>
          </cell>
          <cell r="V212">
            <v>0.86970937582190277</v>
          </cell>
          <cell r="W212">
            <v>0.88697239912929071</v>
          </cell>
          <cell r="X212">
            <v>0.90361145773882146</v>
          </cell>
          <cell r="Y212">
            <v>0.91964910459138116</v>
          </cell>
          <cell r="Z212">
            <v>0.93510707746131805</v>
          </cell>
          <cell r="AA212">
            <v>0.95000632842029364</v>
          </cell>
          <cell r="AB212">
            <v>0.96436705223617358</v>
          </cell>
          <cell r="AC212">
            <v>0.97820871374545537</v>
          </cell>
          <cell r="AD212">
            <v>0.99155007423632957</v>
          </cell>
          <cell r="AE212">
            <v>1.004409216878136</v>
          </cell>
          <cell r="AF212">
            <v>1.0168035712316843</v>
          </cell>
          <cell r="AG212">
            <v>1.0287499368736586</v>
          </cell>
          <cell r="AH212">
            <v>1.0402645061671276</v>
          </cell>
          <cell r="AI212">
            <v>1.0513628862090256</v>
          </cell>
          <cell r="AJ212">
            <v>1.0620601199843489</v>
          </cell>
          <cell r="AK212">
            <v>1.0723707067557449</v>
          </cell>
          <cell r="AL212">
            <v>1.0823086217161269</v>
          </cell>
          <cell r="AM212">
            <v>1.0918873349309524</v>
          </cell>
          <cell r="AN212">
            <v>1.1011198295958446</v>
          </cell>
          <cell r="AO212">
            <v>1.1100186196342952</v>
          </cell>
          <cell r="AP212">
            <v>1.1185957666593076</v>
          </cell>
          <cell r="AQ212">
            <v>1.12686289632197</v>
          </cell>
          <cell r="AR212">
            <v>1.1348312140691146</v>
          </cell>
          <cell r="AS212">
            <v>1.1425115203314229</v>
          </cell>
          <cell r="AT212">
            <v>1.1499142251625631</v>
          </cell>
          <cell r="AU212">
            <v>0</v>
          </cell>
          <cell r="AV212">
            <v>4.905922687612474E-4</v>
          </cell>
          <cell r="AW212">
            <v>3.9941442082636058E-4</v>
          </cell>
          <cell r="AX212">
            <v>4.8284616786986589E-4</v>
          </cell>
        </row>
        <row r="213">
          <cell r="A213" t="str">
            <v>C-SchoolBus-EBHC-HZ3-All-All-S</v>
          </cell>
          <cell r="B213">
            <v>7.6414534192522907E-2</v>
          </cell>
          <cell r="C213">
            <v>0.14758903518610894</v>
          </cell>
          <cell r="D213">
            <v>0.21073391307874473</v>
          </cell>
          <cell r="E213">
            <v>0.27153144932825091</v>
          </cell>
          <cell r="F213">
            <v>0.32920258797987634</v>
          </cell>
          <cell r="G213">
            <v>0.37456314207688673</v>
          </cell>
          <cell r="H213">
            <v>0.41741278446110586</v>
          </cell>
          <cell r="I213">
            <v>0.46110680654129221</v>
          </cell>
          <cell r="J213">
            <v>0.49615014085446563</v>
          </cell>
          <cell r="K213">
            <v>0.53146287088682498</v>
          </cell>
          <cell r="L213">
            <v>0.5669203446940676</v>
          </cell>
          <cell r="M213">
            <v>0.63166658946294074</v>
          </cell>
          <cell r="N213">
            <v>0.66869455975067971</v>
          </cell>
          <cell r="O213">
            <v>0.70751840000898425</v>
          </cell>
          <cell r="P213">
            <v>0.73594236655206635</v>
          </cell>
          <cell r="Q213">
            <v>0.76536205228730114</v>
          </cell>
          <cell r="R213">
            <v>0.79292274832887744</v>
          </cell>
          <cell r="S213">
            <v>0.83006337795984331</v>
          </cell>
          <cell r="T213">
            <v>0.85061633938026548</v>
          </cell>
          <cell r="U213">
            <v>0.87097977576853536</v>
          </cell>
          <cell r="V213">
            <v>0.89060718433554253</v>
          </cell>
          <cell r="W213">
            <v>0.90952516849651333</v>
          </cell>
          <cell r="X213">
            <v>0.92775937009744913</v>
          </cell>
          <cell r="Y213">
            <v>0.94533450417064002</v>
          </cell>
          <cell r="Z213">
            <v>0.96227439243395685</v>
          </cell>
          <cell r="AA213">
            <v>0.97860199557932204</v>
          </cell>
          <cell r="AB213">
            <v>0.99433944439413213</v>
          </cell>
          <cell r="AC213">
            <v>1.0095080697578047</v>
          </cell>
          <cell r="AD213">
            <v>1.0241284315541157</v>
          </cell>
          <cell r="AE213">
            <v>1.0382203465385114</v>
          </cell>
          <cell r="AF213">
            <v>1.05180291519817</v>
          </cell>
          <cell r="AG213">
            <v>1.0648945476412144</v>
          </cell>
          <cell r="AH213">
            <v>1.0775129885501729</v>
          </cell>
          <cell r="AI213">
            <v>1.0896753412335063</v>
          </cell>
          <cell r="AJ213">
            <v>1.1013980908078038</v>
          </cell>
          <cell r="AK213">
            <v>1.1126971265420664</v>
          </cell>
          <cell r="AL213">
            <v>1.1235877633943676</v>
          </cell>
          <cell r="AM213">
            <v>1.1340847627700796</v>
          </cell>
          <cell r="AN213">
            <v>1.1442023525298022</v>
          </cell>
          <cell r="AO213">
            <v>1.153954246274113</v>
          </cell>
          <cell r="AP213">
            <v>1.1633536619312801</v>
          </cell>
          <cell r="AQ213">
            <v>1.1724133396731278</v>
          </cell>
          <cell r="AR213">
            <v>1.1811455591833424</v>
          </cell>
          <cell r="AS213">
            <v>1.1895621563016217</v>
          </cell>
          <cell r="AT213">
            <v>1.1976745390662282</v>
          </cell>
          <cell r="AU213">
            <v>0</v>
          </cell>
          <cell r="AV213">
            <v>4.5448300079442561E-4</v>
          </cell>
          <cell r="AW213">
            <v>3.7404458271339536E-4</v>
          </cell>
          <cell r="AX213">
            <v>4.4996957876719534E-4</v>
          </cell>
        </row>
        <row r="214">
          <cell r="A214" t="str">
            <v>C-Gro-ASHC-All-All-All-S</v>
          </cell>
          <cell r="B214">
            <v>7.0918529050605791E-2</v>
          </cell>
          <cell r="C214">
            <v>0.13672056741985819</v>
          </cell>
          <cell r="D214">
            <v>0.19289004053234277</v>
          </cell>
          <cell r="E214">
            <v>0.24789567028325571</v>
          </cell>
          <cell r="F214">
            <v>0.30052425872398753</v>
          </cell>
          <cell r="G214">
            <v>0.34228164097546421</v>
          </cell>
          <cell r="H214">
            <v>0.37975365330551969</v>
          </cell>
          <cell r="I214">
            <v>0.41777399133717086</v>
          </cell>
          <cell r="J214">
            <v>0.44900993382276033</v>
          </cell>
          <cell r="K214">
            <v>0.48094947823601847</v>
          </cell>
          <cell r="L214">
            <v>0.51588900981431685</v>
          </cell>
          <cell r="M214">
            <v>0.5688971096105464</v>
          </cell>
          <cell r="N214">
            <v>0.60245589859031035</v>
          </cell>
          <cell r="O214">
            <v>0.63542388761125046</v>
          </cell>
          <cell r="P214">
            <v>0.66011778403009191</v>
          </cell>
          <cell r="Q214">
            <v>0.68812976926677838</v>
          </cell>
          <cell r="R214">
            <v>0.71623158541290288</v>
          </cell>
          <cell r="S214">
            <v>0.75028949962976965</v>
          </cell>
          <cell r="T214">
            <v>0.76767038319304948</v>
          </cell>
          <cell r="U214">
            <v>0.78666087885222924</v>
          </cell>
          <cell r="V214">
            <v>0.80496497105384868</v>
          </cell>
          <cell r="W214">
            <v>0.8226074695614336</v>
          </cell>
          <cell r="X214">
            <v>0.83961228740006977</v>
          </cell>
          <cell r="Y214">
            <v>0.85600247326863477</v>
          </cell>
          <cell r="Z214">
            <v>0.8718002427805045</v>
          </cell>
          <cell r="AA214">
            <v>0.88702700857507777</v>
          </cell>
          <cell r="AB214">
            <v>0.90170340934093152</v>
          </cell>
          <cell r="AC214">
            <v>0.91584933778994704</v>
          </cell>
          <cell r="AD214">
            <v>0.92948396762032359</v>
          </cell>
          <cell r="AE214">
            <v>0.94262577950502402</v>
          </cell>
          <cell r="AF214">
            <v>0.95529258614087964</v>
          </cell>
          <cell r="AG214">
            <v>0.96750155639230684</v>
          </cell>
          <cell r="AH214">
            <v>0.97926923856235715</v>
          </cell>
          <cell r="AI214">
            <v>0.99061158282264661</v>
          </cell>
          <cell r="AJ214">
            <v>1.0015439628325642</v>
          </cell>
          <cell r="AK214">
            <v>1.0120811965770629</v>
          </cell>
          <cell r="AL214">
            <v>1.0222375664512788</v>
          </cell>
          <cell r="AM214">
            <v>1.0320268386191975</v>
          </cell>
          <cell r="AN214">
            <v>1.0414622816726131</v>
          </cell>
          <cell r="AO214">
            <v>1.0505566846156644</v>
          </cell>
          <cell r="AP214">
            <v>1.0593223741993285</v>
          </cell>
          <cell r="AQ214">
            <v>1.0677712316293655</v>
          </cell>
          <cell r="AR214">
            <v>1.0759147086703655</v>
          </cell>
          <cell r="AS214">
            <v>1.083763843167715</v>
          </cell>
          <cell r="AT214">
            <v>1.0913292740085336</v>
          </cell>
          <cell r="AU214">
            <v>1.5135259309317917E-4</v>
          </cell>
          <cell r="AV214">
            <v>2.3817092005629092E-4</v>
          </cell>
          <cell r="AW214">
            <v>2.2859738965053111E-4</v>
          </cell>
          <cell r="AX214">
            <v>2.2199566592462361E-4</v>
          </cell>
        </row>
        <row r="215">
          <cell r="A215" t="str">
            <v>Commercial-Employee_EV_Charger</v>
          </cell>
          <cell r="B215">
            <v>5.5418558000265669E-2</v>
          </cell>
          <cell r="C215">
            <v>0.1062456344856202</v>
          </cell>
          <cell r="D215">
            <v>0.14743599650693023</v>
          </cell>
          <cell r="E215">
            <v>0.18855132367759303</v>
          </cell>
          <cell r="F215">
            <v>0.22792777192077385</v>
          </cell>
          <cell r="G215">
            <v>0.25760886795199178</v>
          </cell>
          <cell r="H215">
            <v>0.28167247712790699</v>
          </cell>
          <cell r="I215">
            <v>0.30782037162187859</v>
          </cell>
          <cell r="J215">
            <v>0.32784062533542818</v>
          </cell>
          <cell r="K215">
            <v>0.34931258372282842</v>
          </cell>
          <cell r="L215">
            <v>0.37414212020696214</v>
          </cell>
          <cell r="M215">
            <v>0.41670882420173222</v>
          </cell>
          <cell r="N215">
            <v>0.4411704906819377</v>
          </cell>
          <cell r="O215">
            <v>0.46452702537181007</v>
          </cell>
          <cell r="P215">
            <v>0.48048982597484585</v>
          </cell>
          <cell r="Q215">
            <v>0.50095942315605702</v>
          </cell>
          <cell r="R215">
            <v>0.52187480337456793</v>
          </cell>
          <cell r="S215">
            <v>0.54863887749959317</v>
          </cell>
          <cell r="T215">
            <v>0.55810265939349601</v>
          </cell>
          <cell r="U215">
            <v>0.57041376732892624</v>
          </cell>
          <cell r="V215">
            <v>0.58227989545946124</v>
          </cell>
          <cell r="W215">
            <v>0.59371712739250704</v>
          </cell>
          <cell r="X215">
            <v>0.60474096540026223</v>
          </cell>
          <cell r="Y215">
            <v>0.61536635143183327</v>
          </cell>
          <cell r="Z215">
            <v>0.6256076873658778</v>
          </cell>
          <cell r="AA215">
            <v>0.63547885453122199</v>
          </cell>
          <cell r="AB215">
            <v>0.64499323252191487</v>
          </cell>
          <cell r="AC215">
            <v>0.65416371733222156</v>
          </cell>
          <cell r="AD215">
            <v>0.66300273883613137</v>
          </cell>
          <cell r="AE215">
            <v>0.67152227763508066</v>
          </cell>
          <cell r="AF215">
            <v>0.67973388129671874</v>
          </cell>
          <cell r="AG215">
            <v>0.68764868000673107</v>
          </cell>
          <cell r="AH215">
            <v>0.69527740165493601</v>
          </cell>
          <cell r="AI215">
            <v>0.70263038637609698</v>
          </cell>
          <cell r="AJ215">
            <v>0.70971760056516819</v>
          </cell>
          <cell r="AK215">
            <v>0.7165486503859595</v>
          </cell>
          <cell r="AL215">
            <v>0.72313279479154158</v>
          </cell>
          <cell r="AM215">
            <v>0.72947895807403007</v>
          </cell>
          <cell r="AN215">
            <v>0.73559574196076627</v>
          </cell>
          <cell r="AO215">
            <v>0.74149143727328304</v>
          </cell>
          <cell r="AP215">
            <v>0.74717403516486525</v>
          </cell>
          <cell r="AQ215">
            <v>0.75265123795193267</v>
          </cell>
          <cell r="AR215">
            <v>0.7579304695539254</v>
          </cell>
          <cell r="AS215">
            <v>0.76301888555584607</v>
          </cell>
          <cell r="AT215">
            <v>0.76792338290709483</v>
          </cell>
          <cell r="AU215">
            <v>3.0859388061799109E-4</v>
          </cell>
          <cell r="AV215">
            <v>7.1147206472232938E-4</v>
          </cell>
          <cell r="AW215">
            <v>9.5193106972146779E-5</v>
          </cell>
          <cell r="AX215">
            <v>2.3451201559510082E-4</v>
          </cell>
        </row>
        <row r="216">
          <cell r="A216" t="str">
            <v>Commercial-Public_EV_Charger</v>
          </cell>
          <cell r="B216">
            <v>6.3006692652212551E-2</v>
          </cell>
          <cell r="C216">
            <v>0.12129321461202594</v>
          </cell>
          <cell r="D216">
            <v>0.16947989181745179</v>
          </cell>
          <cell r="E216">
            <v>0.217212280716372</v>
          </cell>
          <cell r="F216">
            <v>0.26284245167587139</v>
          </cell>
          <cell r="G216">
            <v>0.29830696337231688</v>
          </cell>
          <cell r="H216">
            <v>0.32792953991471152</v>
          </cell>
          <cell r="I216">
            <v>0.35940526374880799</v>
          </cell>
          <cell r="J216">
            <v>0.38458366308236774</v>
          </cell>
          <cell r="K216">
            <v>0.41091722825729687</v>
          </cell>
          <cell r="L216">
            <v>0.43973626814004874</v>
          </cell>
          <cell r="M216">
            <v>0.48569621137354763</v>
          </cell>
          <cell r="N216">
            <v>0.51398382603975956</v>
          </cell>
          <cell r="O216">
            <v>0.54114826464796917</v>
          </cell>
          <cell r="P216">
            <v>0.56092874761205336</v>
          </cell>
          <cell r="Q216">
            <v>0.58508112995197781</v>
          </cell>
          <cell r="R216">
            <v>0.60944902831930348</v>
          </cell>
          <cell r="S216">
            <v>0.63909863914859266</v>
          </cell>
          <cell r="T216">
            <v>0.65217234253585032</v>
          </cell>
          <cell r="U216">
            <v>0.66790501293236137</v>
          </cell>
          <cell r="V216">
            <v>0.68306903259164897</v>
          </cell>
          <cell r="W216">
            <v>0.69768495515481788</v>
          </cell>
          <cell r="X216">
            <v>0.71177259136028181</v>
          </cell>
          <cell r="Y216">
            <v>0.72535103589566885</v>
          </cell>
          <cell r="Z216">
            <v>0.73843869327917422</v>
          </cell>
          <cell r="AA216">
            <v>0.75105330280544469</v>
          </cell>
          <cell r="AB216">
            <v>0.76321196258980162</v>
          </cell>
          <cell r="AC216">
            <v>0.77493115274339852</v>
          </cell>
          <cell r="AD216">
            <v>0.78622675771072115</v>
          </cell>
          <cell r="AE216">
            <v>0.79711408779970672</v>
          </cell>
          <cell r="AF216">
            <v>0.80760789993366866</v>
          </cell>
          <cell r="AG216">
            <v>0.81772241765315012</v>
          </cell>
          <cell r="AH216">
            <v>0.82747135039481867</v>
          </cell>
          <cell r="AI216">
            <v>0.83686791207353572</v>
          </cell>
          <cell r="AJ216">
            <v>0.84592483899278093</v>
          </cell>
          <cell r="AK216">
            <v>0.85465440710771601</v>
          </cell>
          <cell r="AL216">
            <v>0.86306844866428012</v>
          </cell>
          <cell r="AM216">
            <v>0.87117836823687167</v>
          </cell>
          <cell r="AN216">
            <v>0.87899515818635787</v>
          </cell>
          <cell r="AO216">
            <v>0.88652941355935644</v>
          </cell>
          <cell r="AP216">
            <v>0.89379134644899372</v>
          </cell>
          <cell r="AQ216">
            <v>0.90079079983659605</v>
          </cell>
          <cell r="AR216">
            <v>0.90753726093307985</v>
          </cell>
          <cell r="AS216">
            <v>0.91403987403812481</v>
          </cell>
          <cell r="AT216">
            <v>0.92030745293455363</v>
          </cell>
          <cell r="AU216">
            <v>2.1897016267757863E-4</v>
          </cell>
          <cell r="AV216">
            <v>1.5494365652557462E-4</v>
          </cell>
          <cell r="AW216">
            <v>1.9572219753172249E-4</v>
          </cell>
          <cell r="AX216">
            <v>2.2387289209291339E-4</v>
          </cell>
        </row>
        <row r="217">
          <cell r="A217" t="str">
            <v>Commercial-Fleet_EV_Charger</v>
          </cell>
          <cell r="B217">
            <v>7.19894316479745E-2</v>
          </cell>
          <cell r="C217">
            <v>0.13891946371596131</v>
          </cell>
          <cell r="D217">
            <v>0.1955937937531313</v>
          </cell>
          <cell r="E217">
            <v>0.25153498035606525</v>
          </cell>
          <cell r="F217">
            <v>0.30512189851683408</v>
          </cell>
          <cell r="G217">
            <v>0.34843703023655093</v>
          </cell>
          <cell r="H217">
            <v>0.38568779753077975</v>
          </cell>
          <cell r="I217">
            <v>0.42448340586847422</v>
          </cell>
          <cell r="J217">
            <v>0.45677673932439838</v>
          </cell>
          <cell r="K217">
            <v>0.4899754225042896</v>
          </cell>
          <cell r="L217">
            <v>0.52561256198827455</v>
          </cell>
          <cell r="M217">
            <v>0.57806270624582567</v>
          </cell>
          <cell r="N217">
            <v>0.6126075010761981</v>
          </cell>
          <cell r="O217">
            <v>0.64576617667116587</v>
          </cell>
          <cell r="P217">
            <v>0.67135553262172287</v>
          </cell>
          <cell r="Q217">
            <v>0.70104262939105344</v>
          </cell>
          <cell r="R217">
            <v>0.73076308544422108</v>
          </cell>
          <cell r="S217">
            <v>0.76563933572788301</v>
          </cell>
          <cell r="T217">
            <v>0.78367352620110187</v>
          </cell>
          <cell r="U217">
            <v>0.80416722039102451</v>
          </cell>
          <cell r="V217">
            <v>0.82392017864637157</v>
          </cell>
          <cell r="W217">
            <v>0.84295917455513969</v>
          </cell>
          <cell r="X217">
            <v>0.86131001398527762</v>
          </cell>
          <cell r="Y217">
            <v>0.87899757006251922</v>
          </cell>
          <cell r="Z217">
            <v>0.89604581688395668</v>
          </cell>
          <cell r="AA217">
            <v>0.91247786201305314</v>
          </cell>
          <cell r="AB217">
            <v>0.9283159778001342</v>
          </cell>
          <cell r="AC217">
            <v>0.94358163157081454</v>
          </cell>
          <cell r="AD217">
            <v>0.95829551472327756</v>
          </cell>
          <cell r="AE217">
            <v>0.97247757077384411</v>
          </cell>
          <cell r="AF217">
            <v>0.98614702238884844</v>
          </cell>
          <cell r="AG217">
            <v>0.99932239743945472</v>
          </cell>
          <cell r="AH217">
            <v>1.0120215541147379</v>
          </cell>
          <cell r="AI217">
            <v>1.0242617051270593</v>
          </cell>
          <cell r="AJ217">
            <v>1.0360594410425494</v>
          </cell>
          <cell r="AK217">
            <v>1.0474307527683231</v>
          </cell>
          <cell r="AL217">
            <v>1.0583910532269003</v>
          </cell>
          <cell r="AM217">
            <v>1.0689551982472156</v>
          </cell>
          <cell r="AN217">
            <v>1.0791375067005315</v>
          </cell>
          <cell r="AO217">
            <v>1.0889517799085473</v>
          </cell>
          <cell r="AP217">
            <v>1.0984113203500077</v>
          </cell>
          <cell r="AQ217">
            <v>1.1075289496911744</v>
          </cell>
          <cell r="AR217">
            <v>1.1163170261645885</v>
          </cell>
          <cell r="AS217">
            <v>1.124787461319686</v>
          </cell>
          <cell r="AT217">
            <v>1.1329517361679728</v>
          </cell>
          <cell r="AU217">
            <v>8.0753525253385305E-5</v>
          </cell>
          <cell r="AV217">
            <v>1.0357687278883532E-4</v>
          </cell>
          <cell r="AW217">
            <v>1.3318302808329463E-4</v>
          </cell>
          <cell r="AX217">
            <v>8.102859283098951E-5</v>
          </cell>
        </row>
        <row r="218">
          <cell r="A218" t="str">
            <v>C-All-HVAC-CAC-All-All-E</v>
          </cell>
          <cell r="B218">
            <v>7.5494285907824005E-2</v>
          </cell>
          <cell r="C218">
            <v>0.14552853638436114</v>
          </cell>
          <cell r="D218">
            <v>0.20311291488776784</v>
          </cell>
          <cell r="E218">
            <v>0.26110461630477394</v>
          </cell>
          <cell r="F218">
            <v>0.31781526425405948</v>
          </cell>
          <cell r="G218">
            <v>0.36432946644035086</v>
          </cell>
          <cell r="H218">
            <v>0.4017696854388324</v>
          </cell>
          <cell r="I218">
            <v>0.44145586711249646</v>
          </cell>
          <cell r="J218">
            <v>0.47627907340227449</v>
          </cell>
          <cell r="K218">
            <v>0.51274980732263586</v>
          </cell>
          <cell r="L218">
            <v>0.55003348935527252</v>
          </cell>
          <cell r="M218">
            <v>0.60326785266288141</v>
          </cell>
          <cell r="N218">
            <v>0.64050240261362623</v>
          </cell>
          <cell r="O218">
            <v>0.67356696452259091</v>
          </cell>
          <cell r="P218">
            <v>0.70112055974876974</v>
          </cell>
          <cell r="Q218">
            <v>0.73517190076373662</v>
          </cell>
          <cell r="R218">
            <v>0.76931035754454491</v>
          </cell>
          <cell r="S218">
            <v>0.80804451934522659</v>
          </cell>
          <cell r="T218">
            <v>0.82746564947509493</v>
          </cell>
          <cell r="U218">
            <v>0.85195195871066565</v>
          </cell>
          <cell r="V218">
            <v>0.87555322062446883</v>
          </cell>
          <cell r="W218">
            <v>0.89830142487873665</v>
          </cell>
          <cell r="X218">
            <v>0.92022740488285037</v>
          </cell>
          <cell r="Y218">
            <v>0.94136087958561077</v>
          </cell>
          <cell r="Z218">
            <v>0.96173049375694575</v>
          </cell>
          <cell r="AA218">
            <v>0.98136385681365457</v>
          </cell>
          <cell r="AB218">
            <v>1.0002875802418074</v>
          </cell>
          <cell r="AC218">
            <v>1.0185273136665327</v>
          </cell>
          <cell r="AD218">
            <v>1.0361077796180758</v>
          </cell>
          <cell r="AE218">
            <v>1.0530528070412497</v>
          </cell>
          <cell r="AF218">
            <v>1.0693853635937061</v>
          </cell>
          <cell r="AG218">
            <v>1.0851275867767969</v>
          </cell>
          <cell r="AH218">
            <v>1.1003008139412218</v>
          </cell>
          <cell r="AI218">
            <v>1.1149256112081374</v>
          </cell>
          <cell r="AJ218">
            <v>1.1290218013449231</v>
          </cell>
          <cell r="AK218">
            <v>1.1426084906333915</v>
          </cell>
          <cell r="AL218">
            <v>1.1557040947668551</v>
          </cell>
          <cell r="AM218">
            <v>1.1683263638111574</v>
          </cell>
          <cell r="AN218">
            <v>1.1804924062634967</v>
          </cell>
          <cell r="AO218">
            <v>1.1922187122416554</v>
          </cell>
          <cell r="AP218">
            <v>1.2035211758350612</v>
          </cell>
          <cell r="AQ218">
            <v>1.2144151166479826</v>
          </cell>
          <cell r="AR218">
            <v>1.2249153005640512</v>
          </cell>
          <cell r="AS218">
            <v>1.235035959760262</v>
          </cell>
          <cell r="AT218">
            <v>1.2447908119975737</v>
          </cell>
          <cell r="AU218">
            <v>8.7715568952262402E-4</v>
          </cell>
          <cell r="AV218">
            <v>1.9929080735892057E-4</v>
          </cell>
          <cell r="AW218">
            <v>4.1708055505296215E-5</v>
          </cell>
          <cell r="AX218">
            <v>7.1850110543891788E-5</v>
          </cell>
        </row>
        <row r="219">
          <cell r="A219" t="str">
            <v>C-All-HVAC-ER-All-All-E</v>
          </cell>
          <cell r="B219">
            <v>6.9347036017098712E-2</v>
          </cell>
          <cell r="C219">
            <v>0.13335856829200032</v>
          </cell>
          <cell r="D219">
            <v>0.189014360414924</v>
          </cell>
          <cell r="E219">
            <v>0.24365142879550084</v>
          </cell>
          <cell r="F219">
            <v>0.29581234638832765</v>
          </cell>
          <cell r="G219">
            <v>0.33634152599569306</v>
          </cell>
          <cell r="H219">
            <v>0.37476840533512074</v>
          </cell>
          <cell r="I219">
            <v>0.41318197533168266</v>
          </cell>
          <cell r="J219">
            <v>0.44287250856773774</v>
          </cell>
          <cell r="K219">
            <v>0.47390995453157769</v>
          </cell>
          <cell r="L219">
            <v>0.50638500645034035</v>
          </cell>
          <cell r="M219">
            <v>0.56858528269258646</v>
          </cell>
          <cell r="N219">
            <v>0.60582100642941761</v>
          </cell>
          <cell r="O219">
            <v>0.64142779703467934</v>
          </cell>
          <cell r="P219">
            <v>0.66590945972695026</v>
          </cell>
          <cell r="Q219">
            <v>0.69334129752896489</v>
          </cell>
          <cell r="R219">
            <v>0.72028257822897701</v>
          </cell>
          <cell r="S219">
            <v>0.76043855443181685</v>
          </cell>
          <cell r="T219">
            <v>0.77716100105291364</v>
          </cell>
          <cell r="U219">
            <v>0.79451205293055316</v>
          </cell>
          <cell r="V219">
            <v>0.8112359583547839</v>
          </cell>
          <cell r="W219">
            <v>0.8273553852697052</v>
          </cell>
          <cell r="X219">
            <v>0.84289218229613549</v>
          </cell>
          <cell r="Y219">
            <v>0.85786740834570652</v>
          </cell>
          <cell r="Z219">
            <v>0.87230136116457035</v>
          </cell>
          <cell r="AA219">
            <v>0.88621360484540324</v>
          </cell>
          <cell r="AB219">
            <v>0.89962299634500076</v>
          </cell>
          <cell r="AC219">
            <v>0.91254771104340837</v>
          </cell>
          <cell r="AD219">
            <v>0.92500526737922251</v>
          </cell>
          <cell r="AE219">
            <v>0.93701255059446531</v>
          </cell>
          <cell r="AF219">
            <v>0.94858583562120524</v>
          </cell>
          <cell r="AG219">
            <v>0.95974080914095472</v>
          </cell>
          <cell r="AH219">
            <v>0.97049259084673745</v>
          </cell>
          <cell r="AI219">
            <v>0.98085575393664837</v>
          </cell>
          <cell r="AJ219">
            <v>0.99084434486668305</v>
          </cell>
          <cell r="AK219">
            <v>1.000471902389608</v>
          </cell>
          <cell r="AL219">
            <v>1.0097514759056805</v>
          </cell>
          <cell r="AM219">
            <v>1.0186956431500871</v>
          </cell>
          <cell r="AN219">
            <v>1.0273165272410818</v>
          </cell>
          <cell r="AO219">
            <v>1.03562581311192</v>
          </cell>
          <cell r="AP219">
            <v>1.0436347633488725</v>
          </cell>
          <cell r="AQ219">
            <v>1.0513542334567785</v>
          </cell>
          <cell r="AR219">
            <v>1.0587946865728326</v>
          </cell>
          <cell r="AS219">
            <v>1.0659662076485472</v>
          </cell>
          <cell r="AT219">
            <v>1.0728785171191155</v>
          </cell>
          <cell r="AU219">
            <v>5.4008549341233447E-5</v>
          </cell>
          <cell r="AV219">
            <v>1.2078474974259734E-3</v>
          </cell>
          <cell r="AW219">
            <v>7.5012515299022198E-4</v>
          </cell>
          <cell r="AX219">
            <v>8.3871278911828995E-4</v>
          </cell>
        </row>
        <row r="220">
          <cell r="A220" t="str">
            <v>C-All-Lgt-LPD Int-All-All-E</v>
          </cell>
          <cell r="B220">
            <v>6.4652584516677963E-2</v>
          </cell>
          <cell r="C220">
            <v>0.12455065910727596</v>
          </cell>
          <cell r="D220">
            <v>0.17438710941517443</v>
          </cell>
          <cell r="E220">
            <v>0.22372073155834385</v>
          </cell>
          <cell r="F220">
            <v>0.27090739385748713</v>
          </cell>
          <cell r="G220">
            <v>0.30794659320618678</v>
          </cell>
          <cell r="H220">
            <v>0.33916136150498832</v>
          </cell>
          <cell r="I220">
            <v>0.37212350302536368</v>
          </cell>
          <cell r="J220">
            <v>0.39876899221256168</v>
          </cell>
          <cell r="K220">
            <v>0.42650172871518238</v>
          </cell>
          <cell r="L220">
            <v>0.45686989563677965</v>
          </cell>
          <cell r="M220">
            <v>0.50428001207890305</v>
          </cell>
          <cell r="N220">
            <v>0.53387836145491396</v>
          </cell>
          <cell r="O220">
            <v>0.56229930821007568</v>
          </cell>
          <cell r="P220">
            <v>0.58329283394060782</v>
          </cell>
          <cell r="Q220">
            <v>0.60855079905670761</v>
          </cell>
          <cell r="R220">
            <v>0.63403684518636005</v>
          </cell>
          <cell r="S220">
            <v>0.66474461204301549</v>
          </cell>
          <cell r="T220">
            <v>0.67883841452614768</v>
          </cell>
          <cell r="U220">
            <v>0.69550775500806639</v>
          </cell>
          <cell r="V220">
            <v>0.71157458920750627</v>
          </cell>
          <cell r="W220">
            <v>0.72706069445997823</v>
          </cell>
          <cell r="X220">
            <v>0.74198706096838507</v>
          </cell>
          <cell r="Y220">
            <v>0.75637392025359651</v>
          </cell>
          <cell r="Z220">
            <v>0.77024077257669199</v>
          </cell>
          <cell r="AA220">
            <v>0.78360641337003678</v>
          </cell>
          <cell r="AB220">
            <v>0.79648895871301983</v>
          </cell>
          <cell r="AC220">
            <v>0.80890586988697932</v>
          </cell>
          <cell r="AD220">
            <v>0.82087397704260301</v>
          </cell>
          <cell r="AE220">
            <v>0.8324095020118788</v>
          </cell>
          <cell r="AF220">
            <v>0.84352808029551807</v>
          </cell>
          <cell r="AG220">
            <v>0.85424478225565237</v>
          </cell>
          <cell r="AH220">
            <v>0.86457413354252866</v>
          </cell>
          <cell r="AI220">
            <v>0.87453013478289154</v>
          </cell>
          <cell r="AJ220">
            <v>0.88412628055673514</v>
          </cell>
          <cell r="AK220">
            <v>0.89337557768815068</v>
          </cell>
          <cell r="AL220">
            <v>0.90229056287505727</v>
          </cell>
          <cell r="AM220">
            <v>0.91088331968171421</v>
          </cell>
          <cell r="AN220">
            <v>0.91916549491704624</v>
          </cell>
          <cell r="AO220">
            <v>0.92714831442098067</v>
          </cell>
          <cell r="AP220">
            <v>0.93484259828019445</v>
          </cell>
          <cell r="AQ220">
            <v>0.94225877549389481</v>
          </cell>
          <cell r="AR220">
            <v>0.94940689810950929</v>
          </cell>
          <cell r="AS220">
            <v>0.95629665484745119</v>
          </cell>
          <cell r="AT220">
            <v>0.96293738423341924</v>
          </cell>
          <cell r="AU220">
            <v>1.9814755069091916E-4</v>
          </cell>
          <cell r="AV220">
            <v>1.800690806703642E-4</v>
          </cell>
          <cell r="AW220">
            <v>1.7078671953640878E-4</v>
          </cell>
          <cell r="AX220">
            <v>2.0469540322665125E-4</v>
          </cell>
        </row>
        <row r="221">
          <cell r="A221" t="str">
            <v>C-All-HVAC-Vent-All-All-E</v>
          </cell>
          <cell r="B221">
            <v>6.4561862595510194E-2</v>
          </cell>
          <cell r="C221">
            <v>0.12436217839029597</v>
          </cell>
          <cell r="D221">
            <v>0.17412283591349031</v>
          </cell>
          <cell r="E221">
            <v>0.22336429071379499</v>
          </cell>
          <cell r="F221">
            <v>0.27045989065580106</v>
          </cell>
          <cell r="G221">
            <v>0.30735844447155403</v>
          </cell>
          <cell r="H221">
            <v>0.3385515347825136</v>
          </cell>
          <cell r="I221">
            <v>0.37144100559949778</v>
          </cell>
          <cell r="J221">
            <v>0.39800528774425986</v>
          </cell>
          <cell r="K221">
            <v>0.42566060766336455</v>
          </cell>
          <cell r="L221">
            <v>0.45594031306960969</v>
          </cell>
          <cell r="M221">
            <v>0.5034807698335213</v>
          </cell>
          <cell r="N221">
            <v>0.5330714830754254</v>
          </cell>
          <cell r="O221">
            <v>0.56148318602813485</v>
          </cell>
          <cell r="P221">
            <v>0.58242113392160166</v>
          </cell>
          <cell r="Q221">
            <v>0.60756494950615891</v>
          </cell>
          <cell r="R221">
            <v>0.63294100394335362</v>
          </cell>
          <cell r="S221">
            <v>0.66368466093776268</v>
          </cell>
          <cell r="T221">
            <v>0.67773052367060171</v>
          </cell>
          <cell r="U221">
            <v>0.69430431472855703</v>
          </cell>
          <cell r="V221">
            <v>0.7102790530976707</v>
          </cell>
          <cell r="W221">
            <v>0.72567639128476813</v>
          </cell>
          <cell r="X221">
            <v>0.74051719917594661</v>
          </cell>
          <cell r="Y221">
            <v>0.7548215923240702</v>
          </cell>
          <cell r="Z221">
            <v>0.76860895921382799</v>
          </cell>
          <cell r="AA221">
            <v>0.78189798754130491</v>
          </cell>
          <cell r="AB221">
            <v>0.79470668954369295</v>
          </cell>
          <cell r="AC221">
            <v>0.80705242641346431</v>
          </cell>
          <cell r="AD221">
            <v>0.8189519318301115</v>
          </cell>
          <cell r="AE221">
            <v>0.83042133464133761</v>
          </cell>
          <cell r="AF221">
            <v>0.84147618072444708</v>
          </cell>
          <cell r="AG221">
            <v>0.85213145405756485</v>
          </cell>
          <cell r="AH221">
            <v>0.86240159702924446</v>
          </cell>
          <cell r="AI221">
            <v>0.87230053001399588</v>
          </cell>
          <cell r="AJ221">
            <v>0.88184167024026239</v>
          </cell>
          <cell r="AK221">
            <v>0.89103794997642272</v>
          </cell>
          <cell r="AL221">
            <v>0.899901834059469</v>
          </cell>
          <cell r="AM221">
            <v>0.90844533679011585</v>
          </cell>
          <cell r="AN221">
            <v>0.91668003821724531</v>
          </cell>
          <cell r="AO221">
            <v>0.92461709983375584</v>
          </cell>
          <cell r="AP221">
            <v>0.93226727970509105</v>
          </cell>
          <cell r="AQ221">
            <v>0.93964094705095635</v>
          </cell>
          <cell r="AR221">
            <v>0.94674809629998324</v>
          </cell>
          <cell r="AS221">
            <v>0.95359836063639491</v>
          </cell>
          <cell r="AT221">
            <v>0.96020102505703253</v>
          </cell>
          <cell r="AU221">
            <v>2.1132451365701854E-4</v>
          </cell>
          <cell r="AV221">
            <v>1.904879609355703E-4</v>
          </cell>
          <cell r="AW221">
            <v>1.6691269411239773E-4</v>
          </cell>
          <cell r="AX221">
            <v>2.1719236974604428E-4</v>
          </cell>
        </row>
        <row r="222">
          <cell r="A222" t="str">
            <v>C-All-Other-Control-All-All-E</v>
          </cell>
          <cell r="B222">
            <v>6.6021552043656007E-2</v>
          </cell>
          <cell r="C222">
            <v>0.12721008739808778</v>
          </cell>
          <cell r="D222">
            <v>0.17835107697977676</v>
          </cell>
          <cell r="E222">
            <v>0.22891059638235825</v>
          </cell>
          <cell r="F222">
            <v>0.27732036160829138</v>
          </cell>
          <cell r="G222">
            <v>0.31543766550868046</v>
          </cell>
          <cell r="H222">
            <v>0.34787020380226685</v>
          </cell>
          <cell r="I222">
            <v>0.38191210287714839</v>
          </cell>
          <cell r="J222">
            <v>0.40955073398613207</v>
          </cell>
          <cell r="K222">
            <v>0.4382542301982435</v>
          </cell>
          <cell r="L222">
            <v>0.46950733524490856</v>
          </cell>
          <cell r="M222">
            <v>0.51807851894356305</v>
          </cell>
          <cell r="N222">
            <v>0.548697096007004</v>
          </cell>
          <cell r="O222">
            <v>0.57808191031700074</v>
          </cell>
          <cell r="P222">
            <v>0.59989343245522031</v>
          </cell>
          <cell r="Q222">
            <v>0.62590680267042564</v>
          </cell>
          <cell r="R222">
            <v>0.65212605612110619</v>
          </cell>
          <cell r="S222">
            <v>0.68376215482840408</v>
          </cell>
          <cell r="T222">
            <v>0.69856820674322129</v>
          </cell>
          <cell r="U222">
            <v>0.71586730061593862</v>
          </cell>
          <cell r="V222">
            <v>0.73254112603542532</v>
          </cell>
          <cell r="W222">
            <v>0.74861228306625571</v>
          </cell>
          <cell r="X222">
            <v>0.764102554903201</v>
          </cell>
          <cell r="Y222">
            <v>0.77903293739664181</v>
          </cell>
          <cell r="Z222">
            <v>0.79342366751080196</v>
          </cell>
          <cell r="AA222">
            <v>0.80729425075336581</v>
          </cell>
          <cell r="AB222">
            <v>0.82066348761366836</v>
          </cell>
          <cell r="AC222">
            <v>0.83354949904528508</v>
          </cell>
          <cell r="AD222">
            <v>0.84596975102756655</v>
          </cell>
          <cell r="AE222">
            <v>0.85794107823940402</v>
          </cell>
          <cell r="AF222">
            <v>0.86947970687731957</v>
          </cell>
          <cell r="AG222">
            <v>0.8806012766488045</v>
          </cell>
          <cell r="AH222">
            <v>0.89132086197071758</v>
          </cell>
          <cell r="AI222">
            <v>0.90165299240147723</v>
          </cell>
          <cell r="AJ222">
            <v>0.91161167233473983</v>
          </cell>
          <cell r="AK222">
            <v>0.92121039998125764</v>
          </cell>
          <cell r="AL222">
            <v>0.93046218566464844</v>
          </cell>
          <cell r="AM222">
            <v>0.93937956945586831</v>
          </cell>
          <cell r="AN222">
            <v>0.94797463817029748</v>
          </cell>
          <cell r="AO222">
            <v>0.95625904175046972</v>
          </cell>
          <cell r="AP222">
            <v>0.96424400905666019</v>
          </cell>
          <cell r="AQ222">
            <v>0.97194036308672305</v>
          </cell>
          <cell r="AR222">
            <v>0.97935853564581987</v>
          </cell>
          <cell r="AS222">
            <v>0.98650858148591292</v>
          </cell>
          <cell r="AT222">
            <v>0.99340019193419571</v>
          </cell>
          <cell r="AU222">
            <v>1.7887653666548431E-4</v>
          </cell>
          <cell r="AV222">
            <v>1.9581909873522818E-4</v>
          </cell>
          <cell r="AW222">
            <v>1.7339427722617984E-4</v>
          </cell>
          <cell r="AX222">
            <v>1.9306001195218414E-4</v>
          </cell>
        </row>
        <row r="223">
          <cell r="A223" t="str">
            <v>C-All-SecTotal-ER-All-All-E</v>
          </cell>
          <cell r="B223">
            <v>6.6130955996402951E-2</v>
          </cell>
          <cell r="C223">
            <v>0.12735666830366121</v>
          </cell>
          <cell r="D223">
            <v>0.17866649103435617</v>
          </cell>
          <cell r="E223">
            <v>0.22943411641812247</v>
          </cell>
          <cell r="F223">
            <v>0.27806918453012736</v>
          </cell>
          <cell r="G223">
            <v>0.31627239546900482</v>
          </cell>
          <cell r="H223">
            <v>0.34912038826302055</v>
          </cell>
          <cell r="I223">
            <v>0.38342204973635402</v>
          </cell>
          <cell r="J223">
            <v>0.4110911896882401</v>
          </cell>
          <cell r="K223">
            <v>0.43992960018212518</v>
          </cell>
          <cell r="L223">
            <v>0.47107288396031366</v>
          </cell>
          <cell r="M223">
            <v>0.52137933603176256</v>
          </cell>
          <cell r="N223">
            <v>0.55277404461503687</v>
          </cell>
          <cell r="O223">
            <v>0.58271656180494924</v>
          </cell>
          <cell r="P223">
            <v>0.60470936773311279</v>
          </cell>
          <cell r="Q223">
            <v>0.63087698249306445</v>
          </cell>
          <cell r="R223">
            <v>0.65714912785083879</v>
          </cell>
          <cell r="S223">
            <v>0.6899924023528613</v>
          </cell>
          <cell r="T223">
            <v>0.70486739996601222</v>
          </cell>
          <cell r="U223">
            <v>0.72213562202857584</v>
          </cell>
          <cell r="V223">
            <v>0.73877969148646827</v>
          </cell>
          <cell r="W223">
            <v>0.754822168072389</v>
          </cell>
          <cell r="X223">
            <v>0.77028479610701139</v>
          </cell>
          <cell r="Y223">
            <v>0.78518853397170763</v>
          </cell>
          <cell r="Z223">
            <v>0.79955358251599307</v>
          </cell>
          <cell r="AA223">
            <v>0.81339941243819602</v>
          </cell>
          <cell r="AB223">
            <v>0.82674479067646356</v>
          </cell>
          <cell r="AC223">
            <v>0.83960780584587835</v>
          </cell>
          <cell r="AD223">
            <v>0.85200589275615779</v>
          </cell>
          <cell r="AE223">
            <v>0.86395585604317371</v>
          </cell>
          <cell r="AF223">
            <v>0.87547389294632205</v>
          </cell>
          <cell r="AG223">
            <v>0.88657561526260942</v>
          </cell>
          <cell r="AH223">
            <v>0.89727607050722369</v>
          </cell>
          <cell r="AI223">
            <v>0.90758976230926158</v>
          </cell>
          <cell r="AJ223">
            <v>0.91753067007026201</v>
          </cell>
          <cell r="AK223">
            <v>0.92711226791218992</v>
          </cell>
          <cell r="AL223">
            <v>0.93634754294055444</v>
          </cell>
          <cell r="AM223">
            <v>0.94524901284741147</v>
          </cell>
          <cell r="AN223">
            <v>0.95382874287811747</v>
          </cell>
          <cell r="AO223">
            <v>0.96209836218482181</v>
          </cell>
          <cell r="AP223">
            <v>0.97006907958887423</v>
          </cell>
          <cell r="AQ223">
            <v>0.97775169877350288</v>
          </cell>
          <cell r="AR223">
            <v>0.985156632927362</v>
          </cell>
          <cell r="AS223">
            <v>0.99229391885879248</v>
          </cell>
          <cell r="AT223">
            <v>0.99917323059993035</v>
          </cell>
          <cell r="AU223">
            <v>1.9817083375528455E-4</v>
          </cell>
          <cell r="AV223">
            <v>3.1316161039285362E-4</v>
          </cell>
          <cell r="AW223">
            <v>2.3688618966843933E-4</v>
          </cell>
          <cell r="AX223">
            <v>2.7364626294001937E-4</v>
          </cell>
        </row>
        <row r="224">
          <cell r="A224" t="str">
            <v>C-All-WH-All-All-All-E</v>
          </cell>
          <cell r="B224">
            <v>6.5432708522386779E-2</v>
          </cell>
          <cell r="C224">
            <v>0.12599744187333142</v>
          </cell>
          <cell r="D224">
            <v>0.17650379564411206</v>
          </cell>
          <cell r="E224">
            <v>0.22639417967188327</v>
          </cell>
          <cell r="F224">
            <v>0.27418202626091026</v>
          </cell>
          <cell r="G224">
            <v>0.31154658498437149</v>
          </cell>
          <cell r="H224">
            <v>0.34367965866774042</v>
          </cell>
          <cell r="I224">
            <v>0.37698766637396969</v>
          </cell>
          <cell r="J224">
            <v>0.40410874257308038</v>
          </cell>
          <cell r="K224">
            <v>0.43222833727285442</v>
          </cell>
          <cell r="L224">
            <v>0.46340873358953766</v>
          </cell>
          <cell r="M224">
            <v>0.51184669111570724</v>
          </cell>
          <cell r="N224">
            <v>0.54157166160382919</v>
          </cell>
          <cell r="O224">
            <v>0.57028919636985509</v>
          </cell>
          <cell r="P224">
            <v>0.59160845755869029</v>
          </cell>
          <cell r="Q224">
            <v>0.61698833593640379</v>
          </cell>
          <cell r="R224">
            <v>0.64262950699475541</v>
          </cell>
          <cell r="S224">
            <v>0.67356450849809257</v>
          </cell>
          <cell r="T224">
            <v>0.68793003394040553</v>
          </cell>
          <cell r="U224">
            <v>0.70469739260912567</v>
          </cell>
          <cell r="V224">
            <v>0.72085870216933789</v>
          </cell>
          <cell r="W224">
            <v>0.73643586801050653</v>
          </cell>
          <cell r="X224">
            <v>0.75145000376103044</v>
          </cell>
          <cell r="Y224">
            <v>0.76592145990611349</v>
          </cell>
          <cell r="Z224">
            <v>0.77986985137125397</v>
          </cell>
          <cell r="AA224">
            <v>0.79331408410873872</v>
          </cell>
          <cell r="AB224">
            <v>0.80627238072318197</v>
          </cell>
          <cell r="AC224">
            <v>0.81876230517083781</v>
          </cell>
          <cell r="AD224">
            <v>0.83080078656616907</v>
          </cell>
          <cell r="AE224">
            <v>0.8424041421279338</v>
          </cell>
          <cell r="AF224">
            <v>0.85358809929590018</v>
          </cell>
          <cell r="AG224">
            <v>0.86436781704815668</v>
          </cell>
          <cell r="AH224">
            <v>0.87475790644792195</v>
          </cell>
          <cell r="AI224">
            <v>0.88477245044769603</v>
          </cell>
          <cell r="AJ224">
            <v>0.89442502297759829</v>
          </cell>
          <cell r="AK224">
            <v>0.90372870734376964</v>
          </cell>
          <cell r="AL224">
            <v>0.91269611396176564</v>
          </cell>
          <cell r="AM224">
            <v>0.92133939744899085</v>
          </cell>
          <cell r="AN224">
            <v>0.92967027309932848</v>
          </cell>
          <cell r="AO224">
            <v>0.93770003276230462</v>
          </cell>
          <cell r="AP224">
            <v>0.94543956014830555</v>
          </cell>
          <cell r="AQ224">
            <v>0.95289934558059564</v>
          </cell>
          <cell r="AR224">
            <v>0.96008950021412853</v>
          </cell>
          <cell r="AS224">
            <v>0.96701976974042481</v>
          </cell>
          <cell r="AT224">
            <v>0.97369954759709632</v>
          </cell>
          <cell r="AU224">
            <v>1.5982458717189729E-4</v>
          </cell>
          <cell r="AV224">
            <v>1.8014635134022683E-4</v>
          </cell>
          <cell r="AW224">
            <v>1.5703182725701481E-4</v>
          </cell>
          <cell r="AX224">
            <v>1.9901360792573541E-4</v>
          </cell>
        </row>
        <row r="225">
          <cell r="A225" t="str">
            <v>C-All-Food-Cook-All-All-C</v>
          </cell>
          <cell r="B225">
            <v>6.601767393648067E-2</v>
          </cell>
          <cell r="C225">
            <v>0.12724840667830911</v>
          </cell>
          <cell r="D225">
            <v>0.17829511113448154</v>
          </cell>
          <cell r="E225">
            <v>0.22878720983913392</v>
          </cell>
          <cell r="F225">
            <v>0.27710533589303515</v>
          </cell>
          <cell r="G225">
            <v>0.31519825303524918</v>
          </cell>
          <cell r="H225">
            <v>0.34740287161766026</v>
          </cell>
          <cell r="I225">
            <v>0.38128388124439272</v>
          </cell>
          <cell r="J225">
            <v>0.40886254243667297</v>
          </cell>
          <cell r="K225">
            <v>0.43749041191276111</v>
          </cell>
          <cell r="L225">
            <v>0.46866398004475135</v>
          </cell>
          <cell r="M225">
            <v>0.51660540614467942</v>
          </cell>
          <cell r="N225">
            <v>0.54690382975613472</v>
          </cell>
          <cell r="O225">
            <v>0.57598432324618287</v>
          </cell>
          <cell r="P225">
            <v>0.59767612110837132</v>
          </cell>
          <cell r="Q225">
            <v>0.6236506408482605</v>
          </cell>
          <cell r="R225">
            <v>0.64983276593157169</v>
          </cell>
          <cell r="S225">
            <v>0.68108646107809001</v>
          </cell>
          <cell r="T225">
            <v>0.69582318388084219</v>
          </cell>
          <cell r="U225">
            <v>0.71314465844905794</v>
          </cell>
          <cell r="V225">
            <v>0.72984005562324195</v>
          </cell>
          <cell r="W225">
            <v>0.74593200470679266</v>
          </cell>
          <cell r="X225">
            <v>0.76144231707648014</v>
          </cell>
          <cell r="Y225">
            <v>0.77639201574605843</v>
          </cell>
          <cell r="Z225">
            <v>0.79080136386131461</v>
          </cell>
          <cell r="AA225">
            <v>0.80468989216517595</v>
          </cell>
          <cell r="AB225">
            <v>0.81807642547010273</v>
          </cell>
          <cell r="AC225">
            <v>0.8309791081736464</v>
          </cell>
          <cell r="AD225">
            <v>0.8434154288517608</v>
          </cell>
          <cell r="AE225">
            <v>0.85540224396319631</v>
          </cell>
          <cell r="AF225">
            <v>0.86695580069711009</v>
          </cell>
          <cell r="AG225">
            <v>0.87809175899485836</v>
          </cell>
          <cell r="AH225">
            <v>0.88882521277582061</v>
          </cell>
          <cell r="AI225">
            <v>0.89917071039602514</v>
          </cell>
          <cell r="AJ225">
            <v>0.90914227436730655</v>
          </cell>
          <cell r="AK225">
            <v>0.91875342036372243</v>
          </cell>
          <cell r="AL225">
            <v>0.92801717554099072</v>
          </cell>
          <cell r="AM225">
            <v>0.93694609619377967</v>
          </cell>
          <cell r="AN225">
            <v>0.94555228477478059</v>
          </cell>
          <cell r="AO225">
            <v>0.95384740629863707</v>
          </cell>
          <cell r="AP225">
            <v>0.96184270415295681</v>
          </cell>
          <cell r="AQ225">
            <v>0.96954901533784299</v>
          </cell>
          <cell r="AR225">
            <v>0.97697678515460096</v>
          </cell>
          <cell r="AS225">
            <v>0.98413608136352415</v>
          </cell>
          <cell r="AT225">
            <v>0.99103660782995617</v>
          </cell>
          <cell r="AU225">
            <v>1.8516142154112458E-4</v>
          </cell>
          <cell r="AV225">
            <v>1.9363411411177367E-4</v>
          </cell>
          <cell r="AW225">
            <v>1.5937919670250267E-4</v>
          </cell>
          <cell r="AX225">
            <v>1.8643894873093814E-4</v>
          </cell>
        </row>
        <row r="226">
          <cell r="A226" t="str">
            <v>Commercial-All Com-Cool</v>
          </cell>
          <cell r="B226">
            <v>6.5153077136008639E-2</v>
          </cell>
          <cell r="C226">
            <v>0.12557193825427396</v>
          </cell>
          <cell r="D226">
            <v>0.17477681875124065</v>
          </cell>
          <cell r="E226">
            <v>0.22420157171700225</v>
          </cell>
          <cell r="F226">
            <v>0.27184853793936503</v>
          </cell>
          <cell r="G226">
            <v>0.31003900791072403</v>
          </cell>
          <cell r="H226">
            <v>0.33980409892649954</v>
          </cell>
          <cell r="I226">
            <v>0.37238314662803274</v>
          </cell>
          <cell r="J226">
            <v>0.39973711138953288</v>
          </cell>
          <cell r="K226">
            <v>0.42861267269623682</v>
          </cell>
          <cell r="L226">
            <v>0.45930743000119062</v>
          </cell>
          <cell r="M226">
            <v>0.5035460198527919</v>
          </cell>
          <cell r="N226">
            <v>0.53377969814819937</v>
          </cell>
          <cell r="O226">
            <v>0.56108785507073644</v>
          </cell>
          <cell r="P226">
            <v>0.58250057953873935</v>
          </cell>
          <cell r="Q226">
            <v>0.60962701275371123</v>
          </cell>
          <cell r="R226">
            <v>0.63717310854999376</v>
          </cell>
          <cell r="S226">
            <v>0.66811780303410606</v>
          </cell>
          <cell r="T226">
            <v>0.68257649935464115</v>
          </cell>
          <cell r="U226">
            <v>0.70116810707842225</v>
          </cell>
          <cell r="V226">
            <v>0.71908772898086182</v>
          </cell>
          <cell r="W226">
            <v>0.73635965370610479</v>
          </cell>
          <cell r="X226">
            <v>0.75300729199549565</v>
          </cell>
          <cell r="Y226">
            <v>0.7690532084190046</v>
          </cell>
          <cell r="Z226">
            <v>0.78451915195973643</v>
          </cell>
          <cell r="AA226">
            <v>0.79942608549297189</v>
          </cell>
          <cell r="AB226">
            <v>0.81379421419970499</v>
          </cell>
          <cell r="AC226">
            <v>0.82764301295318243</v>
          </cell>
          <cell r="AD226">
            <v>0.8409912527155704</v>
          </cell>
          <cell r="AE226">
            <v>0.8538570259805226</v>
          </cell>
          <cell r="AF226">
            <v>0.86625777129613923</v>
          </cell>
          <cell r="AG226">
            <v>0.87821029690155283</v>
          </cell>
          <cell r="AH226">
            <v>0.88973080350918043</v>
          </cell>
          <cell r="AI226">
            <v>0.90083490626352036</v>
          </cell>
          <cell r="AJ226">
            <v>0.91153765590625757</v>
          </cell>
          <cell r="AK226">
            <v>0.9218535591763658</v>
          </cell>
          <cell r="AL226">
            <v>0.93179659847285556</v>
          </cell>
          <cell r="AM226">
            <v>0.94138025080682142</v>
          </cell>
          <cell r="AN226">
            <v>0.95061750606847562</v>
          </cell>
          <cell r="AO226">
            <v>0.95952088463392526</v>
          </cell>
          <cell r="AP226">
            <v>0.96810245433556319</v>
          </cell>
          <cell r="AQ226">
            <v>0.97637384681907013</v>
          </cell>
          <cell r="AR226">
            <v>0.98434627330919711</v>
          </cell>
          <cell r="AS226">
            <v>0.99203053980570499</v>
          </cell>
          <cell r="AT226">
            <v>0.99943706173004987</v>
          </cell>
          <cell r="AU226">
            <v>6.0202268650755286E-4</v>
          </cell>
          <cell r="AV226">
            <v>9.2298658273648471E-5</v>
          </cell>
          <cell r="AW226">
            <v>7.2470669692847878E-5</v>
          </cell>
          <cell r="AX226">
            <v>1.8054532120004296E-4</v>
          </cell>
        </row>
        <row r="227">
          <cell r="A227" t="str">
            <v>Commercial-All Com-ExtLight</v>
          </cell>
          <cell r="B227">
            <v>8.4050094237453674E-2</v>
          </cell>
          <cell r="C227">
            <v>0.16293832518800272</v>
          </cell>
          <cell r="D227">
            <v>0.2309241186702668</v>
          </cell>
          <cell r="E227">
            <v>0.29741781101545939</v>
          </cell>
          <cell r="F227">
            <v>0.36087764842644088</v>
          </cell>
          <cell r="G227">
            <v>0.41306411467006737</v>
          </cell>
          <cell r="H227">
            <v>0.45903947205998863</v>
          </cell>
          <cell r="I227">
            <v>0.5061852894671659</v>
          </cell>
          <cell r="J227">
            <v>0.54631251461261654</v>
          </cell>
          <cell r="K227">
            <v>0.58682514934792995</v>
          </cell>
          <cell r="L227">
            <v>0.62779294774908068</v>
          </cell>
          <cell r="M227">
            <v>0.68514252184384761</v>
          </cell>
          <cell r="N227">
            <v>0.72538557786473667</v>
          </cell>
          <cell r="O227">
            <v>0.7644475524751525</v>
          </cell>
          <cell r="P227">
            <v>0.79568641665548612</v>
          </cell>
          <cell r="Q227">
            <v>0.83071760850493692</v>
          </cell>
          <cell r="R227">
            <v>0.86527922157863013</v>
          </cell>
          <cell r="S227">
            <v>0.90432879323513027</v>
          </cell>
          <cell r="T227">
            <v>0.92792293592793362</v>
          </cell>
          <cell r="U227">
            <v>0.95348319906145473</v>
          </cell>
          <cell r="V227">
            <v>0.9781195972624388</v>
          </cell>
          <cell r="W227">
            <v>1.001865523239291</v>
          </cell>
          <cell r="X227">
            <v>1.0247531627350519</v>
          </cell>
          <cell r="Y227">
            <v>1.0468135381526531</v>
          </cell>
          <cell r="Z227">
            <v>1.0680765506033532</v>
          </cell>
          <cell r="AA227">
            <v>1.0885710204353531</v>
          </cell>
          <cell r="AB227">
            <v>1.1083247262975218</v>
          </cell>
          <cell r="AC227">
            <v>1.1273644427911782</v>
          </cell>
          <cell r="AD227">
            <v>1.1457159767609677</v>
          </cell>
          <cell r="AE227">
            <v>1.1634042022740174</v>
          </cell>
          <cell r="AF227">
            <v>1.1804530943347884</v>
          </cell>
          <cell r="AG227">
            <v>1.1968857613813149</v>
          </cell>
          <cell r="AH227">
            <v>1.2127244766068823</v>
          </cell>
          <cell r="AI227">
            <v>1.2279907081495978</v>
          </cell>
          <cell r="AJ227">
            <v>1.2427051481907698</v>
          </cell>
          <cell r="AK227">
            <v>1.2568877410015378</v>
          </cell>
          <cell r="AL227">
            <v>1.2705577099757717</v>
          </cell>
          <cell r="AM227">
            <v>1.2837335836858768</v>
          </cell>
          <cell r="AN227">
            <v>1.2964332209968217</v>
          </cell>
          <cell r="AO227">
            <v>1.3086738352724314</v>
          </cell>
          <cell r="AP227">
            <v>1.3204720177067537</v>
          </cell>
          <cell r="AQ227">
            <v>1.3318437598121244</v>
          </cell>
          <cell r="AR227">
            <v>1.3428044750944097</v>
          </cell>
          <cell r="AS227">
            <v>1.3533690199448047</v>
          </cell>
          <cell r="AT227">
            <v>1.3635517137765112</v>
          </cell>
          <cell r="AU227">
            <v>1.0952108277706429E-4</v>
          </cell>
          <cell r="AV227">
            <v>5.4507789172930643E-5</v>
          </cell>
          <cell r="AW227">
            <v>2.7774079353548586E-4</v>
          </cell>
          <cell r="AX227">
            <v>2.49829376116395E-4</v>
          </cell>
        </row>
        <row r="228">
          <cell r="A228" t="str">
            <v>C-All-HVAC-ER-All-All-C</v>
          </cell>
          <cell r="B228">
            <v>6.9320073330198601E-2</v>
          </cell>
          <cell r="C228">
            <v>0.1332249221510069</v>
          </cell>
          <cell r="D228">
            <v>0.18795522685082855</v>
          </cell>
          <cell r="E228">
            <v>0.2415717722744368</v>
          </cell>
          <cell r="F228">
            <v>0.2932045614357992</v>
          </cell>
          <cell r="G228">
            <v>0.33335864113408642</v>
          </cell>
          <cell r="H228">
            <v>0.3705447498540369</v>
          </cell>
          <cell r="I228">
            <v>0.40741958699516345</v>
          </cell>
          <cell r="J228">
            <v>0.43726131695039278</v>
          </cell>
          <cell r="K228">
            <v>0.46819387927637446</v>
          </cell>
          <cell r="L228">
            <v>0.50174498413779045</v>
          </cell>
          <cell r="M228">
            <v>0.55772425545757509</v>
          </cell>
          <cell r="N228">
            <v>0.59201470548353763</v>
          </cell>
          <cell r="O228">
            <v>0.6251089464919638</v>
          </cell>
          <cell r="P228">
            <v>0.64920175379616207</v>
          </cell>
          <cell r="Q228">
            <v>0.67633520538729563</v>
          </cell>
          <cell r="R228">
            <v>0.70375928058226989</v>
          </cell>
          <cell r="S228">
            <v>0.73972397737273043</v>
          </cell>
          <cell r="T228">
            <v>0.75612510126269439</v>
          </cell>
          <cell r="U228">
            <v>0.77399306864194395</v>
          </cell>
          <cell r="V228">
            <v>0.79121520587495553</v>
          </cell>
          <cell r="W228">
            <v>0.80781485622002724</v>
          </cell>
          <cell r="X228">
            <v>0.82381451920322846</v>
          </cell>
          <cell r="Y228">
            <v>0.83923588111474801</v>
          </cell>
          <cell r="Z228">
            <v>0.8540998444029595</v>
          </cell>
          <cell r="AA228">
            <v>0.86842655600605489</v>
          </cell>
          <cell r="AB228">
            <v>0.88223543465964116</v>
          </cell>
          <cell r="AC228">
            <v>0.89554519721731429</v>
          </cell>
          <cell r="AD228">
            <v>0.90837388401989083</v>
          </cell>
          <cell r="AE228">
            <v>0.9207388833476754</v>
          </cell>
          <cell r="AF228">
            <v>0.93265695498891377</v>
          </cell>
          <cell r="AG228">
            <v>0.94414425295637217</v>
          </cell>
          <cell r="AH228">
            <v>0.95521634738283845</v>
          </cell>
          <cell r="AI228">
            <v>0.96588824562521525</v>
          </cell>
          <cell r="AJ228">
            <v>0.97617441260581972</v>
          </cell>
          <cell r="AK228">
            <v>0.98608879041845021</v>
          </cell>
          <cell r="AL228">
            <v>0.995644817225805</v>
          </cell>
          <cell r="AM228">
            <v>1.0048554454738581</v>
          </cell>
          <cell r="AN228">
            <v>1.0137331594478849</v>
          </cell>
          <cell r="AO228">
            <v>1.0222899921939346</v>
          </cell>
          <cell r="AP228">
            <v>1.0305375418286815</v>
          </cell>
          <cell r="AQ228">
            <v>1.0384869872597633</v>
          </cell>
          <cell r="AR228">
            <v>1.0461491033379136</v>
          </cell>
          <cell r="AS228">
            <v>1.0535342754614323</v>
          </cell>
          <cell r="AT228">
            <v>1.0606525136527758</v>
          </cell>
          <cell r="AU228">
            <v>7.0805603172630072E-5</v>
          </cell>
          <cell r="AV228">
            <v>7.0371065521612763E-4</v>
          </cell>
          <cell r="AW228">
            <v>2.4695563479326665E-4</v>
          </cell>
          <cell r="AX228">
            <v>3.0517458799295127E-4</v>
          </cell>
        </row>
        <row r="229">
          <cell r="A229" t="str">
            <v>C-All-WH-Dwash-All-All-C</v>
          </cell>
          <cell r="B229">
            <v>6.4074047982418017E-2</v>
          </cell>
          <cell r="C229">
            <v>0.12328897059653073</v>
          </cell>
          <cell r="D229">
            <v>0.172552009716404</v>
          </cell>
          <cell r="E229">
            <v>0.22128455681890097</v>
          </cell>
          <cell r="F229">
            <v>0.26797388030964692</v>
          </cell>
          <cell r="G229">
            <v>0.3043529309347674</v>
          </cell>
          <cell r="H229">
            <v>0.33551026528765049</v>
          </cell>
          <cell r="I229">
            <v>0.36791042695891102</v>
          </cell>
          <cell r="J229">
            <v>0.39414556993431393</v>
          </cell>
          <cell r="K229">
            <v>0.4214470353771001</v>
          </cell>
          <cell r="L229">
            <v>0.45197536316262993</v>
          </cell>
          <cell r="M229">
            <v>0.49988633123004561</v>
          </cell>
          <cell r="N229">
            <v>0.52899672260152697</v>
          </cell>
          <cell r="O229">
            <v>0.55709200520464974</v>
          </cell>
          <cell r="P229">
            <v>0.5777812486928342</v>
          </cell>
          <cell r="Q229">
            <v>0.60256061321490484</v>
          </cell>
          <cell r="R229">
            <v>0.62762734013605481</v>
          </cell>
          <cell r="S229">
            <v>0.65810651272506937</v>
          </cell>
          <cell r="T229">
            <v>0.6718608209276995</v>
          </cell>
          <cell r="U229">
            <v>0.68805521149005366</v>
          </cell>
          <cell r="V229">
            <v>0.70366426263449144</v>
          </cell>
          <cell r="W229">
            <v>0.7187091312074434</v>
          </cell>
          <cell r="X229">
            <v>0.73321020935004788</v>
          </cell>
          <cell r="Y229">
            <v>0.74718715213810027</v>
          </cell>
          <cell r="Z229">
            <v>0.76065890422297011</v>
          </cell>
          <cell r="AA229">
            <v>0.77364372550959148</v>
          </cell>
          <cell r="AB229">
            <v>0.7861592159063352</v>
          </cell>
          <cell r="AC229">
            <v>0.79822233918030494</v>
          </cell>
          <cell r="AD229">
            <v>0.80984944595039621</v>
          </cell>
          <cell r="AE229">
            <v>0.82105629584927931</v>
          </cell>
          <cell r="AF229">
            <v>0.83185807888434748</v>
          </cell>
          <cell r="AG229">
            <v>0.84226943602658189</v>
          </cell>
          <cell r="AH229">
            <v>0.85230447905524143</v>
          </cell>
          <cell r="AI229">
            <v>0.8619768096852749</v>
          </cell>
          <cell r="AJ229">
            <v>0.87129953800337923</v>
          </cell>
          <cell r="AK229">
            <v>0.88028530023769691</v>
          </cell>
          <cell r="AL229">
            <v>0.88894627588523178</v>
          </cell>
          <cell r="AM229">
            <v>0.89729420422020545</v>
          </cell>
          <cell r="AN229">
            <v>0.90534040020572193</v>
          </cell>
          <cell r="AO229">
            <v>0.91309576983031615</v>
          </cell>
          <cell r="AP229">
            <v>0.92057082489016606</v>
          </cell>
          <cell r="AQ229">
            <v>0.92777569723700959</v>
          </cell>
          <cell r="AR229">
            <v>0.93472015251107532</v>
          </cell>
          <cell r="AS229">
            <v>0.94141360337764479</v>
          </cell>
          <cell r="AT229">
            <v>0.94786512228518172</v>
          </cell>
          <cell r="AU229">
            <v>1.5958315634634346E-4</v>
          </cell>
          <cell r="AV229">
            <v>2.2213903139345348E-4</v>
          </cell>
          <cell r="AW229">
            <v>1.4172041846904904E-4</v>
          </cell>
          <cell r="AX229">
            <v>1.9908882677555084E-4</v>
          </cell>
        </row>
        <row r="230">
          <cell r="A230" t="str">
            <v>Commercial-All Com-IntLight</v>
          </cell>
          <cell r="B230">
            <v>6.4290688838809132E-2</v>
          </cell>
          <cell r="C230">
            <v>0.12380166673568502</v>
          </cell>
          <cell r="D230">
            <v>0.17328162141758921</v>
          </cell>
          <cell r="E230">
            <v>0.22229221427608925</v>
          </cell>
          <cell r="F230">
            <v>0.26919612329578857</v>
          </cell>
          <cell r="G230">
            <v>0.30601999112314493</v>
          </cell>
          <cell r="H230">
            <v>0.3370107577576984</v>
          </cell>
          <cell r="I230">
            <v>0.3697303639192156</v>
          </cell>
          <cell r="J230">
            <v>0.39618454177190709</v>
          </cell>
          <cell r="K230">
            <v>0.42375810476488918</v>
          </cell>
          <cell r="L230">
            <v>0.45410967213184394</v>
          </cell>
          <cell r="M230">
            <v>0.50142385598974282</v>
          </cell>
          <cell r="N230">
            <v>0.53092048578731121</v>
          </cell>
          <cell r="O230">
            <v>0.55921200866057974</v>
          </cell>
          <cell r="P230">
            <v>0.58010874259654044</v>
          </cell>
          <cell r="Q230">
            <v>0.60526984768775882</v>
          </cell>
          <cell r="R230">
            <v>0.63068713254016395</v>
          </cell>
          <cell r="S230">
            <v>0.66132939505416988</v>
          </cell>
          <cell r="T230">
            <v>0.67527840304134223</v>
          </cell>
          <cell r="U230">
            <v>0.69184079066536031</v>
          </cell>
          <cell r="V230">
            <v>0.70780453777284769</v>
          </cell>
          <cell r="W230">
            <v>0.72319128197283555</v>
          </cell>
          <cell r="X230">
            <v>0.7380218787921009</v>
          </cell>
          <cell r="Y230">
            <v>0.75231642994320014</v>
          </cell>
          <cell r="Z230">
            <v>0.7660943105707656</v>
          </cell>
          <cell r="AA230">
            <v>0.77937419551299747</v>
          </cell>
          <cell r="AB230">
            <v>0.79217408461394367</v>
          </cell>
          <cell r="AC230">
            <v>0.80451132712088003</v>
          </cell>
          <cell r="AD230">
            <v>0.81640264519985439</v>
          </cell>
          <cell r="AE230">
            <v>0.82786415660127566</v>
          </cell>
          <cell r="AF230">
            <v>0.83891139650626001</v>
          </cell>
          <cell r="AG230">
            <v>0.84955933858335331</v>
          </cell>
          <cell r="AH230">
            <v>0.85982241528416636</v>
          </cell>
          <cell r="AI230">
            <v>0.86971453740543181</v>
          </cell>
          <cell r="AJ230">
            <v>0.87924911294400099</v>
          </cell>
          <cell r="AK230">
            <v>0.88843906527033267</v>
          </cell>
          <cell r="AL230">
            <v>0.89729685064511011</v>
          </cell>
          <cell r="AM230">
            <v>0.90583447510272708</v>
          </cell>
          <cell r="AN230">
            <v>0.91406351072452652</v>
          </cell>
          <cell r="AO230">
            <v>0.92199511132385115</v>
          </cell>
          <cell r="AP230">
            <v>0.9296400275641642</v>
          </cell>
          <cell r="AQ230">
            <v>0.93700862153073083</v>
          </cell>
          <cell r="AR230">
            <v>0.94411088077561445</v>
          </cell>
          <cell r="AS230">
            <v>0.95095643185502021</v>
          </cell>
          <cell r="AT230">
            <v>0.95755455337733919</v>
          </cell>
          <cell r="AU230">
            <v>1.8986233044415712E-4</v>
          </cell>
          <cell r="AV230">
            <v>2.1685600222554058E-4</v>
          </cell>
          <cell r="AW230">
            <v>1.3602498802356422E-4</v>
          </cell>
          <cell r="AX230">
            <v>1.9465235527604818E-4</v>
          </cell>
        </row>
        <row r="231">
          <cell r="A231" t="str">
            <v>Commercial-All Com-Misc</v>
          </cell>
          <cell r="B231">
            <v>6.4979069280183668E-2</v>
          </cell>
          <cell r="C231">
            <v>0.12514914852699913</v>
          </cell>
          <cell r="D231">
            <v>0.17525928216106396</v>
          </cell>
          <cell r="E231">
            <v>0.22487693990189361</v>
          </cell>
          <cell r="F231">
            <v>0.27237543460441072</v>
          </cell>
          <cell r="G231">
            <v>0.3097667888906423</v>
          </cell>
          <cell r="H231">
            <v>0.34130368310248499</v>
          </cell>
          <cell r="I231">
            <v>0.37456272776420041</v>
          </cell>
          <cell r="J231">
            <v>0.40152262849568121</v>
          </cell>
          <cell r="K231">
            <v>0.42958807047498165</v>
          </cell>
          <cell r="L231">
            <v>0.46037617699067945</v>
          </cell>
          <cell r="M231">
            <v>0.50812943581581371</v>
          </cell>
          <cell r="N231">
            <v>0.53807869403262798</v>
          </cell>
          <cell r="O231">
            <v>0.56680888021106879</v>
          </cell>
          <cell r="P231">
            <v>0.58811439006316979</v>
          </cell>
          <cell r="Q231">
            <v>0.61368684411581897</v>
          </cell>
          <cell r="R231">
            <v>0.63948574444845796</v>
          </cell>
          <cell r="S231">
            <v>0.6705320269382341</v>
          </cell>
          <cell r="T231">
            <v>0.68483914955741232</v>
          </cell>
          <cell r="U231">
            <v>0.70175330602246999</v>
          </cell>
          <cell r="V231">
            <v>0.71805610743457393</v>
          </cell>
          <cell r="W231">
            <v>0.73376965096431268</v>
          </cell>
          <cell r="X231">
            <v>0.74891523508936197</v>
          </cell>
          <cell r="Y231">
            <v>0.7635133884629034</v>
          </cell>
          <cell r="Z231">
            <v>0.77758389773860603</v>
          </cell>
          <cell r="AA231">
            <v>0.79114583438988573</v>
          </cell>
          <cell r="AB231">
            <v>0.80421758055979375</v>
          </cell>
          <cell r="AC231">
            <v>0.81681685397657278</v>
          </cell>
          <cell r="AD231">
            <v>0.82896073196864861</v>
          </cell>
          <cell r="AE231">
            <v>0.84066567461161346</v>
          </cell>
          <cell r="AF231">
            <v>0.85194754703856779</v>
          </cell>
          <cell r="AG231">
            <v>0.86282164094406555</v>
          </cell>
          <cell r="AH231">
            <v>0.87330269531081073</v>
          </cell>
          <cell r="AI231">
            <v>0.88340491638719132</v>
          </cell>
          <cell r="AJ231">
            <v>0.89314199694273877</v>
          </cell>
          <cell r="AK231">
            <v>0.90252713482760405</v>
          </cell>
          <cell r="AL231">
            <v>0.91157305086120921</v>
          </cell>
          <cell r="AM231">
            <v>0.9202920060743226</v>
          </cell>
          <cell r="AN231">
            <v>0.92869581832792547</v>
          </cell>
          <cell r="AO231">
            <v>0.93679587833139855</v>
          </cell>
          <cell r="AP231">
            <v>0.94460316508173392</v>
          </cell>
          <cell r="AQ231">
            <v>0.95212826074470769</v>
          </cell>
          <cell r="AR231">
            <v>0.95938136499817639</v>
          </cell>
          <cell r="AS231">
            <v>0.96637230885694159</v>
          </cell>
          <cell r="AT231">
            <v>0.97311056799791995</v>
          </cell>
          <cell r="AU231">
            <v>1.7511509940959513E-4</v>
          </cell>
          <cell r="AV231">
            <v>2.0141340792179108E-4</v>
          </cell>
          <cell r="AW231">
            <v>1.2721809616778046E-4</v>
          </cell>
          <cell r="AX231">
            <v>1.7824684618972242E-4</v>
          </cell>
        </row>
        <row r="232">
          <cell r="A232" t="str">
            <v>C-All-Mot-All-All-All-C</v>
          </cell>
          <cell r="B232">
            <v>6.4054304726868266E-2</v>
          </cell>
          <cell r="C232">
            <v>0.12331168838357878</v>
          </cell>
          <cell r="D232">
            <v>0.17252892958447069</v>
          </cell>
          <cell r="E232">
            <v>0.22132596441249133</v>
          </cell>
          <cell r="F232">
            <v>0.26806149699835213</v>
          </cell>
          <cell r="G232">
            <v>0.30477422415569155</v>
          </cell>
          <cell r="H232">
            <v>0.33559791529038796</v>
          </cell>
          <cell r="I232">
            <v>0.36818650939387398</v>
          </cell>
          <cell r="J232">
            <v>0.39454048990322554</v>
          </cell>
          <cell r="K232">
            <v>0.42204591707945938</v>
          </cell>
          <cell r="L232">
            <v>0.45240470205598593</v>
          </cell>
          <cell r="M232">
            <v>0.49970705366537954</v>
          </cell>
          <cell r="N232">
            <v>0.52921196091933864</v>
          </cell>
          <cell r="O232">
            <v>0.55744421964194368</v>
          </cell>
          <cell r="P232">
            <v>0.57830440250570037</v>
          </cell>
          <cell r="Q232">
            <v>0.60348327616497643</v>
          </cell>
          <cell r="R232">
            <v>0.62893174540830565</v>
          </cell>
          <cell r="S232">
            <v>0.65965163713957631</v>
          </cell>
          <cell r="T232">
            <v>0.67352499707333569</v>
          </cell>
          <cell r="U232">
            <v>0.69007218939190929</v>
          </cell>
          <cell r="V232">
            <v>0.70602129042185979</v>
          </cell>
          <cell r="W232">
            <v>0.72139391792060725</v>
          </cell>
          <cell r="X232">
            <v>0.7362109082808459</v>
          </cell>
          <cell r="Y232">
            <v>0.75049234477264204</v>
          </cell>
          <cell r="Z232">
            <v>0.76425758476473493</v>
          </cell>
          <cell r="AA232">
            <v>0.7775252859619326</v>
          </cell>
          <cell r="AB232">
            <v>0.79031343169417156</v>
          </cell>
          <cell r="AC232">
            <v>0.8026393552915102</v>
          </cell>
          <cell r="AD232">
            <v>0.81451976357810163</v>
          </cell>
          <cell r="AE232">
            <v>0.82597075951698495</v>
          </cell>
          <cell r="AF232">
            <v>0.8370078640363906</v>
          </cell>
          <cell r="AG232">
            <v>0.84764603706714292</v>
          </cell>
          <cell r="AH232">
            <v>0.85789969781967534</v>
          </cell>
          <cell r="AI232">
            <v>0.86778274432814029</v>
          </cell>
          <cell r="AJ232">
            <v>0.87730857228810677</v>
          </cell>
          <cell r="AK232">
            <v>0.88649009321337524</v>
          </cell>
          <cell r="AL232">
            <v>0.89533975193652571</v>
          </cell>
          <cell r="AM232">
            <v>0.90386954347691195</v>
          </cell>
          <cell r="AN232">
            <v>0.91209102929897079</v>
          </cell>
          <cell r="AO232">
            <v>0.92001535298288306</v>
          </cell>
          <cell r="AP232">
            <v>0.92765325532882237</v>
          </cell>
          <cell r="AQ232">
            <v>0.93501508891527008</v>
          </cell>
          <cell r="AR232">
            <v>0.94211083213112323</v>
          </cell>
          <cell r="AS232">
            <v>0.94895010270062019</v>
          </cell>
          <cell r="AT232">
            <v>0.95554217071941239</v>
          </cell>
          <cell r="AU232">
            <v>1.7936388030648232E-4</v>
          </cell>
          <cell r="AV232">
            <v>2.1974828268866986E-4</v>
          </cell>
          <cell r="AW232">
            <v>1.1611615627771243E-4</v>
          </cell>
          <cell r="AX232">
            <v>1.8061940500047058E-4</v>
          </cell>
        </row>
        <row r="233">
          <cell r="A233" t="str">
            <v>Commercial-All Com-OffEquip</v>
          </cell>
          <cell r="B233">
            <v>6.4198774812233433E-2</v>
          </cell>
          <cell r="C233">
            <v>0.12358387054451944</v>
          </cell>
          <cell r="D233">
            <v>0.17298216975897251</v>
          </cell>
          <cell r="E233">
            <v>0.22193658474557945</v>
          </cell>
          <cell r="F233">
            <v>0.26880966663128036</v>
          </cell>
          <cell r="G233">
            <v>0.30565628588140381</v>
          </cell>
          <cell r="H233">
            <v>0.33667125735045533</v>
          </cell>
          <cell r="I233">
            <v>0.36942354062696259</v>
          </cell>
          <cell r="J233">
            <v>0.39590679822400571</v>
          </cell>
          <cell r="K233">
            <v>0.42353091448728131</v>
          </cell>
          <cell r="L233">
            <v>0.4540283230895612</v>
          </cell>
          <cell r="M233">
            <v>0.50157563807389394</v>
          </cell>
          <cell r="N233">
            <v>0.53121337011981196</v>
          </cell>
          <cell r="O233">
            <v>0.55961724473591801</v>
          </cell>
          <cell r="P233">
            <v>0.5806010685733195</v>
          </cell>
          <cell r="Q233">
            <v>0.60584229430494951</v>
          </cell>
          <cell r="R233">
            <v>0.63134395803776244</v>
          </cell>
          <cell r="S233">
            <v>0.66216997053054072</v>
          </cell>
          <cell r="T233">
            <v>0.67613741093304325</v>
          </cell>
          <cell r="U233">
            <v>0.6927326009806698</v>
          </cell>
          <cell r="V233">
            <v>0.70872796488199641</v>
          </cell>
          <cell r="W233">
            <v>0.72414518310014286</v>
          </cell>
          <cell r="X233">
            <v>0.73900515246703069</v>
          </cell>
          <cell r="Y233">
            <v>0.75332801450740483</v>
          </cell>
          <cell r="Z233">
            <v>0.76713318273909059</v>
          </cell>
          <cell r="AA233">
            <v>0.78043936898649835</v>
          </cell>
          <cell r="AB233">
            <v>0.79326460874303595</v>
          </cell>
          <cell r="AC233">
            <v>0.80562628561680738</v>
          </cell>
          <cell r="AD233">
            <v>0.8175411548927316</v>
          </cell>
          <cell r="AE233">
            <v>0.82902536624302003</v>
          </cell>
          <cell r="AF233">
            <v>0.84009448561679201</v>
          </cell>
          <cell r="AG233">
            <v>0.85076351633849967</v>
          </cell>
          <cell r="AH233">
            <v>0.86104691944376044</v>
          </cell>
          <cell r="AI233">
            <v>0.87095863328015621</v>
          </cell>
          <cell r="AJ233">
            <v>0.88051209239957373</v>
          </cell>
          <cell r="AK233">
            <v>0.88972024576768716</v>
          </cell>
          <cell r="AL233">
            <v>0.89859557431526627</v>
          </cell>
          <cell r="AM233">
            <v>0.90715010785510164</v>
          </cell>
          <cell r="AN233">
            <v>0.91539544138747275</v>
          </cell>
          <cell r="AO233">
            <v>0.9233427508162646</v>
          </cell>
          <cell r="AP233">
            <v>0.93100280809702773</v>
          </cell>
          <cell r="AQ233">
            <v>0.93838599583752225</v>
          </cell>
          <cell r="AR233">
            <v>0.94550232137052892</v>
          </cell>
          <cell r="AS233">
            <v>0.95236143031800524</v>
          </cell>
          <cell r="AT233">
            <v>0.9589726196649706</v>
          </cell>
          <cell r="AU233">
            <v>1.7080348334275186E-4</v>
          </cell>
          <cell r="AV233">
            <v>2.1054894023109227E-4</v>
          </cell>
          <cell r="AW233">
            <v>1.0535038745729253E-4</v>
          </cell>
          <cell r="AX233">
            <v>1.7428453429602087E-4</v>
          </cell>
        </row>
        <row r="234">
          <cell r="A234" t="str">
            <v>Commercial-All Com-Process</v>
          </cell>
          <cell r="B234">
            <v>6.5709038570718706E-2</v>
          </cell>
          <cell r="C234">
            <v>0.12658148774102901</v>
          </cell>
          <cell r="D234">
            <v>0.17736436923419052</v>
          </cell>
          <cell r="E234">
            <v>0.22763076623711731</v>
          </cell>
          <cell r="F234">
            <v>0.2757428204476744</v>
          </cell>
          <cell r="G234">
            <v>0.31372532058458724</v>
          </cell>
          <cell r="H234">
            <v>0.34582578477111342</v>
          </cell>
          <cell r="I234">
            <v>0.37963032007395558</v>
          </cell>
          <cell r="J234">
            <v>0.40711579137860554</v>
          </cell>
          <cell r="K234">
            <v>0.43568634724516814</v>
          </cell>
          <cell r="L234">
            <v>0.46691010665778027</v>
          </cell>
          <cell r="M234">
            <v>0.51515338698141033</v>
          </cell>
          <cell r="N234">
            <v>0.545544202083172</v>
          </cell>
          <cell r="O234">
            <v>0.57469748670909782</v>
          </cell>
          <cell r="P234">
            <v>0.59641964953452464</v>
          </cell>
          <cell r="Q234">
            <v>0.62238346126033428</v>
          </cell>
          <cell r="R234">
            <v>0.64855183955662876</v>
          </cell>
          <cell r="S234">
            <v>0.67997617739314709</v>
          </cell>
          <cell r="T234">
            <v>0.69464612128862036</v>
          </cell>
          <cell r="U234">
            <v>0.71191169820066069</v>
          </cell>
          <cell r="V234">
            <v>0.72855321811588047</v>
          </cell>
          <cell r="W234">
            <v>0.74459323731127269</v>
          </cell>
          <cell r="X234">
            <v>0.76005349677671119</v>
          </cell>
          <cell r="Y234">
            <v>0.77495495168315787</v>
          </cell>
          <cell r="Z234">
            <v>0.78931779978575733</v>
          </cell>
          <cell r="AA234">
            <v>0.80316150880031056</v>
          </cell>
          <cell r="AB234">
            <v>0.81650484279024171</v>
          </cell>
          <cell r="AC234">
            <v>0.82936588759981378</v>
          </cell>
          <cell r="AD234">
            <v>0.8417620753680759</v>
          </cell>
          <cell r="AE234">
            <v>0.85371020815676235</v>
          </cell>
          <cell r="AF234">
            <v>0.86522648072417119</v>
          </cell>
          <cell r="AG234">
            <v>0.87632650247589028</v>
          </cell>
          <cell r="AH234">
            <v>0.88702531862212575</v>
          </cell>
          <cell r="AI234">
            <v>0.89733743057030435</v>
          </cell>
          <cell r="AJ234">
            <v>0.90727681558059692</v>
          </cell>
          <cell r="AK234">
            <v>0.91685694571099952</v>
          </cell>
          <cell r="AL234">
            <v>0.9260908060776526</v>
          </cell>
          <cell r="AM234">
            <v>0.93499091245514965</v>
          </cell>
          <cell r="AN234">
            <v>0.94356932824068895</v>
          </cell>
          <cell r="AO234">
            <v>0.95183768080506403</v>
          </cell>
          <cell r="AP234">
            <v>0.95980717725265452</v>
          </cell>
          <cell r="AQ234">
            <v>0.96748861961177812</v>
          </cell>
          <cell r="AR234">
            <v>0.97489241947599348</v>
          </cell>
          <cell r="AS234">
            <v>0.98202861211620085</v>
          </cell>
          <cell r="AT234">
            <v>0.98890687008266587</v>
          </cell>
          <cell r="AU234">
            <v>1.6160280210897326E-4</v>
          </cell>
          <cell r="AV234">
            <v>1.8785630527418107E-4</v>
          </cell>
          <cell r="AW234">
            <v>1.3469383702613413E-4</v>
          </cell>
          <cell r="AX234">
            <v>1.6487992252223194E-4</v>
          </cell>
        </row>
        <row r="235">
          <cell r="A235" t="str">
            <v>C-All-Ref-Refrig-All-All-C</v>
          </cell>
          <cell r="B235">
            <v>6.8676350339312131E-2</v>
          </cell>
          <cell r="C235">
            <v>0.13246653272335357</v>
          </cell>
          <cell r="D235">
            <v>0.18590481310763024</v>
          </cell>
          <cell r="E235">
            <v>0.23876530343014471</v>
          </cell>
          <cell r="F235">
            <v>0.28937570628908127</v>
          </cell>
          <cell r="G235">
            <v>0.32981123147869051</v>
          </cell>
          <cell r="H235">
            <v>0.36394304424924001</v>
          </cell>
          <cell r="I235">
            <v>0.39990290514443566</v>
          </cell>
          <cell r="J235">
            <v>0.42952808718373897</v>
          </cell>
          <cell r="K235">
            <v>0.46016409749751264</v>
          </cell>
          <cell r="L235">
            <v>0.49307933744892801</v>
          </cell>
          <cell r="M235">
            <v>0.54248508397135042</v>
          </cell>
          <cell r="N235">
            <v>0.57458267886774228</v>
          </cell>
          <cell r="O235">
            <v>0.60526253942841857</v>
          </cell>
          <cell r="P235">
            <v>0.62860243080000411</v>
          </cell>
          <cell r="Q235">
            <v>0.6563087477315579</v>
          </cell>
          <cell r="R235">
            <v>0.68411757110860871</v>
          </cell>
          <cell r="S235">
            <v>0.71686150113062574</v>
          </cell>
          <cell r="T235">
            <v>0.73302639462890462</v>
          </cell>
          <cell r="U235">
            <v>0.751882803671999</v>
          </cell>
          <cell r="V235">
            <v>0.77005765576172835</v>
          </cell>
          <cell r="W235">
            <v>0.78757558548676876</v>
          </cell>
          <cell r="X235">
            <v>0.80446033702897646</v>
          </cell>
          <cell r="Y235">
            <v>0.82073479634676683</v>
          </cell>
          <cell r="Z235">
            <v>0.83642102219523973</v>
          </cell>
          <cell r="AA235">
            <v>0.85154027602509275</v>
          </cell>
          <cell r="AB235">
            <v>0.86611305080085521</v>
          </cell>
          <cell r="AC235">
            <v>0.88015909877749332</v>
          </cell>
          <cell r="AD235">
            <v>0.89369745827304836</v>
          </cell>
          <cell r="AE235">
            <v>0.906746479473583</v>
          </cell>
          <cell r="AF235">
            <v>0.91932384930542388</v>
          </cell>
          <cell r="AG235">
            <v>0.93144661540840279</v>
          </cell>
          <cell r="AH235">
            <v>0.94313120924259963</v>
          </cell>
          <cell r="AI235">
            <v>0.95439346835989758</v>
          </cell>
          <cell r="AJ235">
            <v>0.96524865787054637</v>
          </cell>
          <cell r="AK235">
            <v>0.97571149113382205</v>
          </cell>
          <cell r="AL235">
            <v>0.98579614970083518</v>
          </cell>
          <cell r="AM235">
            <v>0.99551630253651013</v>
          </cell>
          <cell r="AN235">
            <v>1.0048851245467991</v>
          </cell>
          <cell r="AO235">
            <v>1.0139153144362347</v>
          </cell>
          <cell r="AP235">
            <v>1.0226191119200281</v>
          </cell>
          <cell r="AQ235">
            <v>1.0310083143140454</v>
          </cell>
          <cell r="AR235">
            <v>1.0390942925251467</v>
          </cell>
          <cell r="AS235">
            <v>1.0468880064635575</v>
          </cell>
          <cell r="AT235">
            <v>1.0544000198981704</v>
          </cell>
          <cell r="AU235">
            <v>1.474494201829657E-4</v>
          </cell>
          <cell r="AV235">
            <v>1.1843398533528671E-4</v>
          </cell>
          <cell r="AW235">
            <v>1.1896468640770763E-4</v>
          </cell>
          <cell r="AX235">
            <v>1.263464946532622E-4</v>
          </cell>
        </row>
        <row r="236">
          <cell r="A236" t="str">
            <v>Commercial-All Com-Vent</v>
          </cell>
          <cell r="B236">
            <v>6.5433716573171416E-2</v>
          </cell>
          <cell r="C236">
            <v>0.12604160389825331</v>
          </cell>
          <cell r="D236">
            <v>0.17647925089371763</v>
          </cell>
          <cell r="E236">
            <v>0.22645312853556865</v>
          </cell>
          <cell r="F236">
            <v>0.27433063943431352</v>
          </cell>
          <cell r="G236">
            <v>0.31208524630122991</v>
          </cell>
          <cell r="H236">
            <v>0.34382986407558724</v>
          </cell>
          <cell r="I236">
            <v>0.37729564758641337</v>
          </cell>
          <cell r="J236">
            <v>0.40456615297642384</v>
          </cell>
          <cell r="K236">
            <v>0.43297207610283089</v>
          </cell>
          <cell r="L236">
            <v>0.4639283216211823</v>
          </cell>
          <cell r="M236">
            <v>0.51164944234896748</v>
          </cell>
          <cell r="N236">
            <v>0.54187949928149393</v>
          </cell>
          <cell r="O236">
            <v>0.57069743695430242</v>
          </cell>
          <cell r="P236">
            <v>0.59221963589442039</v>
          </cell>
          <cell r="Q236">
            <v>0.61809445584392897</v>
          </cell>
          <cell r="R236">
            <v>0.64421693106987543</v>
          </cell>
          <cell r="S236">
            <v>0.67547358132368363</v>
          </cell>
          <cell r="T236">
            <v>0.68998735062742256</v>
          </cell>
          <cell r="U236">
            <v>0.70721621991796957</v>
          </cell>
          <cell r="V236">
            <v>0.7238223589931958</v>
          </cell>
          <cell r="W236">
            <v>0.7398282761741366</v>
          </cell>
          <cell r="X236">
            <v>0.75525566622805551</v>
          </cell>
          <cell r="Y236">
            <v>0.77012543977400161</v>
          </cell>
          <cell r="Z236">
            <v>0.78445775162551568</v>
          </cell>
          <cell r="AA236">
            <v>0.79827202810890252</v>
          </cell>
          <cell r="AB236">
            <v>0.81158699339409501</v>
          </cell>
          <cell r="AC236">
            <v>0.82442069487379877</v>
          </cell>
          <cell r="AD236">
            <v>0.83679052762532036</v>
          </cell>
          <cell r="AE236">
            <v>0.84871325798823227</v>
          </cell>
          <cell r="AF236">
            <v>0.86020504628983474</v>
          </cell>
          <cell r="AG236">
            <v>0.8712814687492102</v>
          </cell>
          <cell r="AH236">
            <v>0.88195753858957215</v>
          </cell>
          <cell r="AI236">
            <v>0.89224772638751138</v>
          </cell>
          <cell r="AJ236">
            <v>0.90216597968673007</v>
          </cell>
          <cell r="AK236">
            <v>0.91172574190284428</v>
          </cell>
          <cell r="AL236">
            <v>0.92093997054488241</v>
          </cell>
          <cell r="AM236">
            <v>0.92982115477817184</v>
          </cell>
          <cell r="AN236">
            <v>0.93838133235242693</v>
          </cell>
          <cell r="AO236">
            <v>0.94663210591797364</v>
          </cell>
          <cell r="AP236">
            <v>0.95458465875223564</v>
          </cell>
          <cell r="AQ236">
            <v>0.96224976991778965</v>
          </cell>
          <cell r="AR236">
            <v>0.96963782887254046</v>
          </cell>
          <cell r="AS236">
            <v>0.97675884955181824</v>
          </cell>
          <cell r="AT236">
            <v>0.98362248394148355</v>
          </cell>
          <cell r="AU236">
            <v>2.0082530681975186E-4</v>
          </cell>
          <cell r="AV236">
            <v>1.7768856196198612E-4</v>
          </cell>
          <cell r="AW236">
            <v>1.2562281335704029E-4</v>
          </cell>
          <cell r="AX236">
            <v>1.6883492935448885E-4</v>
          </cell>
        </row>
        <row r="237">
          <cell r="A237" t="str">
            <v>Office Building Total</v>
          </cell>
          <cell r="B237">
            <v>6.5864680905073206E-2</v>
          </cell>
          <cell r="C237">
            <v>0.12666376470724658</v>
          </cell>
          <cell r="D237">
            <v>0.17759043134891525</v>
          </cell>
          <cell r="E237">
            <v>0.22788623090089388</v>
          </cell>
          <cell r="F237">
            <v>0.27620819013144909</v>
          </cell>
          <cell r="G237">
            <v>0.31394697427526436</v>
          </cell>
          <cell r="H237">
            <v>0.34682227276831745</v>
          </cell>
          <cell r="I237">
            <v>0.38063314713875634</v>
          </cell>
          <cell r="J237">
            <v>0.40799202690765374</v>
          </cell>
          <cell r="K237">
            <v>0.43657591901238763</v>
          </cell>
          <cell r="L237">
            <v>0.46757658774554106</v>
          </cell>
          <cell r="M237">
            <v>0.51699549030291714</v>
          </cell>
          <cell r="N237">
            <v>0.54789157233632879</v>
          </cell>
          <cell r="O237">
            <v>0.57751733971987018</v>
          </cell>
          <cell r="P237">
            <v>0.59928300072133733</v>
          </cell>
          <cell r="Q237">
            <v>0.62511975459749758</v>
          </cell>
          <cell r="R237">
            <v>0.6510637268110735</v>
          </cell>
          <cell r="S237">
            <v>0.68348479059491041</v>
          </cell>
          <cell r="T237">
            <v>0.69817107544988011</v>
          </cell>
          <cell r="U237">
            <v>0.71519367415488166</v>
          </cell>
          <cell r="V237">
            <v>0.73160099820789504</v>
          </cell>
          <cell r="W237">
            <v>0.74741528645176336</v>
          </cell>
          <cell r="X237">
            <v>0.76265797391573298</v>
          </cell>
          <cell r="Y237">
            <v>0.7773497208689566</v>
          </cell>
          <cell r="Z237">
            <v>0.79151044082387101</v>
          </cell>
          <cell r="AA237">
            <v>0.80515932752740293</v>
          </cell>
          <cell r="AB237">
            <v>0.81831488097659044</v>
          </cell>
          <cell r="AC237">
            <v>0.83099493249387923</v>
          </cell>
          <cell r="AD237">
            <v>0.84321666889608549</v>
          </cell>
          <cell r="AE237">
            <v>0.85499665578977824</v>
          </cell>
          <cell r="AF237">
            <v>0.86635086002466288</v>
          </cell>
          <cell r="AG237">
            <v>0.87729467133539507</v>
          </cell>
          <cell r="AH237">
            <v>0.88784292320116109</v>
          </cell>
          <cell r="AI237">
            <v>0.89800991295129717</v>
          </cell>
          <cell r="AJ237">
            <v>0.90780942114419916</v>
          </cell>
          <cell r="AK237">
            <v>0.91725473024579141</v>
          </cell>
          <cell r="AL237">
            <v>0.92635864263286827</v>
          </cell>
          <cell r="AM237">
            <v>0.93513349794571365</v>
          </cell>
          <cell r="AN237">
            <v>0.9435911898135162</v>
          </cell>
          <cell r="AO237">
            <v>0.95174318197525365</v>
          </cell>
          <cell r="AP237">
            <v>0.95960052381789218</v>
          </cell>
          <cell r="AQ237">
            <v>0.96717386535296557</v>
          </cell>
          <cell r="AR237">
            <v>0.9744734716518314</v>
          </cell>
          <cell r="AS237">
            <v>0.98150923675917179</v>
          </cell>
          <cell r="AT237">
            <v>0.98829069710359652</v>
          </cell>
          <cell r="AU237">
            <v>1.8171968986280262E-4</v>
          </cell>
          <cell r="AV237">
            <v>2.4041565484367311E-4</v>
          </cell>
          <cell r="AW237">
            <v>1.4224997721612453E-4</v>
          </cell>
          <cell r="AX237">
            <v>2.3587953182868659E-4</v>
          </cell>
        </row>
        <row r="238">
          <cell r="A238" t="str">
            <v>Retail Building Total</v>
          </cell>
          <cell r="B238">
            <v>6.499396465238326E-2</v>
          </cell>
          <cell r="C238">
            <v>0.12499298241341142</v>
          </cell>
          <cell r="D238">
            <v>0.17503951080977653</v>
          </cell>
          <cell r="E238">
            <v>0.22445951717790927</v>
          </cell>
          <cell r="F238">
            <v>0.27189640793392084</v>
          </cell>
          <cell r="G238">
            <v>0.30878619078346303</v>
          </cell>
          <cell r="H238">
            <v>0.34066587546368826</v>
          </cell>
          <cell r="I238">
            <v>0.37361541957648414</v>
          </cell>
          <cell r="J238">
            <v>0.40024171754965138</v>
          </cell>
          <cell r="K238">
            <v>0.4280416831570113</v>
          </cell>
          <cell r="L238">
            <v>0.45825251218956625</v>
          </cell>
          <cell r="M238">
            <v>0.50637854621530187</v>
          </cell>
          <cell r="N238">
            <v>0.53618784048010004</v>
          </cell>
          <cell r="O238">
            <v>0.56490054510287702</v>
          </cell>
          <cell r="P238">
            <v>0.58596893336319233</v>
          </cell>
          <cell r="Q238">
            <v>0.61110442382005026</v>
          </cell>
          <cell r="R238">
            <v>0.63638537967609543</v>
          </cell>
          <cell r="S238">
            <v>0.66768224491493877</v>
          </cell>
          <cell r="T238">
            <v>0.68182624734004715</v>
          </cell>
          <cell r="U238">
            <v>0.69837246363690331</v>
          </cell>
          <cell r="V238">
            <v>0.71432062392302975</v>
          </cell>
          <cell r="W238">
            <v>0.72969234468074196</v>
          </cell>
          <cell r="X238">
            <v>0.7445084610737176</v>
          </cell>
          <cell r="Y238">
            <v>0.75878905518742912</v>
          </cell>
          <cell r="Z238">
            <v>0.77255348324883788</v>
          </cell>
          <cell r="AA238">
            <v>0.78582040186224367</v>
          </cell>
          <cell r="AB238">
            <v>0.79860779329685183</v>
          </cell>
          <cell r="AC238">
            <v>0.81093298986032947</v>
          </cell>
          <cell r="AD238">
            <v>0.82281269739139229</v>
          </cell>
          <cell r="AE238">
            <v>0.83426301790326018</v>
          </cell>
          <cell r="AF238">
            <v>0.84529947140867467</v>
          </cell>
          <cell r="AG238">
            <v>0.85593701695606261</v>
          </cell>
          <cell r="AH238">
            <v>0.8661900729053521</v>
          </cell>
          <cell r="AI238">
            <v>0.87607253647093219</v>
          </cell>
          <cell r="AJ238">
            <v>0.88559780255823828</v>
          </cell>
          <cell r="AK238">
            <v>0.89477878191949711</v>
          </cell>
          <cell r="AL238">
            <v>0.90362791865324044</v>
          </cell>
          <cell r="AM238">
            <v>0.91215720707130654</v>
          </cell>
          <cell r="AN238">
            <v>0.92037820795618941</v>
          </cell>
          <cell r="AO238">
            <v>0.92830206423077555</v>
          </cell>
          <cell r="AP238">
            <v>0.93593951606170156</v>
          </cell>
          <cell r="AQ238">
            <v>0.94330091541681138</v>
          </cell>
          <cell r="AR238">
            <v>0.9503962400964352</v>
          </cell>
          <cell r="AS238">
            <v>0.95723510725751826</v>
          </cell>
          <cell r="AT238">
            <v>0.96382678644892372</v>
          </cell>
          <cell r="AU238">
            <v>2.0593540102709085E-4</v>
          </cell>
          <cell r="AV238">
            <v>2.2181546955835074E-4</v>
          </cell>
          <cell r="AW238">
            <v>1.7746130470186472E-4</v>
          </cell>
          <cell r="AX238">
            <v>2.5032769190147519E-4</v>
          </cell>
        </row>
        <row r="239">
          <cell r="A239" t="str">
            <v>Grocery Building Total</v>
          </cell>
          <cell r="B239">
            <v>6.8803160396898197E-2</v>
          </cell>
          <cell r="C239">
            <v>0.13264645755626539</v>
          </cell>
          <cell r="D239">
            <v>0.18621363903263904</v>
          </cell>
          <cell r="E239">
            <v>0.23912305132353873</v>
          </cell>
          <cell r="F239">
            <v>0.28969804439960811</v>
          </cell>
          <cell r="G239">
            <v>0.33008643549344358</v>
          </cell>
          <cell r="H239">
            <v>0.36438136567589202</v>
          </cell>
          <cell r="I239">
            <v>0.40042602326089671</v>
          </cell>
          <cell r="J239">
            <v>0.42982947371357683</v>
          </cell>
          <cell r="K239">
            <v>0.46028107400548907</v>
          </cell>
          <cell r="L239">
            <v>0.49273573515287877</v>
          </cell>
          <cell r="M239">
            <v>0.54163394057714909</v>
          </cell>
          <cell r="N239">
            <v>0.57351930844602261</v>
          </cell>
          <cell r="O239">
            <v>0.60434458941388036</v>
          </cell>
          <cell r="P239">
            <v>0.6275617909965493</v>
          </cell>
          <cell r="Q239">
            <v>0.655075056317175</v>
          </cell>
          <cell r="R239">
            <v>0.6825657108374531</v>
          </cell>
          <cell r="S239">
            <v>0.71527265615260127</v>
          </cell>
          <cell r="T239">
            <v>0.73134685366396468</v>
          </cell>
          <cell r="U239">
            <v>0.7499741339293029</v>
          </cell>
          <cell r="V239">
            <v>0.76792813900432788</v>
          </cell>
          <cell r="W239">
            <v>0.7852332041368818</v>
          </cell>
          <cell r="X239">
            <v>0.80191278498753615</v>
          </cell>
          <cell r="Y239">
            <v>0.81798948942190197</v>
          </cell>
          <cell r="Z239">
            <v>0.83348510815382082</v>
          </cell>
          <cell r="AA239">
            <v>0.84842064428097141</v>
          </cell>
          <cell r="AB239">
            <v>0.86281634175292388</v>
          </cell>
          <cell r="AC239">
            <v>0.8766917128102274</v>
          </cell>
          <cell r="AD239">
            <v>0.89006556443172469</v>
          </cell>
          <cell r="AE239">
            <v>0.90295602382593909</v>
          </cell>
          <cell r="AF239">
            <v>0.91538056300108528</v>
          </cell>
          <cell r="AG239">
            <v>0.92735602244700943</v>
          </cell>
          <cell r="AH239">
            <v>0.93889863396115325</v>
          </cell>
          <cell r="AI239">
            <v>0.95002404264948481</v>
          </cell>
          <cell r="AJ239">
            <v>0.96074732813221397</v>
          </cell>
          <cell r="AK239">
            <v>0.971083024983037</v>
          </cell>
          <cell r="AL239">
            <v>0.98104514242961349</v>
          </cell>
          <cell r="AM239">
            <v>0.99064718334197632</v>
          </cell>
          <cell r="AN239">
            <v>0.99990216253461517</v>
          </cell>
          <cell r="AO239">
            <v>1.0088226244070384</v>
          </cell>
          <cell r="AP239">
            <v>1.0174206599467233</v>
          </cell>
          <cell r="AQ239">
            <v>1.0257079231175039</v>
          </cell>
          <cell r="AR239">
            <v>1.0336956466556058</v>
          </cell>
          <cell r="AS239">
            <v>1.0413946572947399</v>
          </cell>
          <cell r="AT239">
            <v>1.0488153904408937</v>
          </cell>
          <cell r="AU239">
            <v>1.4546953025273979E-4</v>
          </cell>
          <cell r="AV239">
            <v>2.4297693744301796E-4</v>
          </cell>
          <cell r="AW239">
            <v>2.6064907433465123E-4</v>
          </cell>
          <cell r="AX239">
            <v>2.6162105496041477E-4</v>
          </cell>
        </row>
        <row r="240">
          <cell r="A240" t="str">
            <v>Restaurant Building Total</v>
          </cell>
          <cell r="B240">
            <v>6.8244950194117387E-2</v>
          </cell>
          <cell r="C240">
            <v>0.13158176955744744</v>
          </cell>
          <cell r="D240">
            <v>0.18449063849901348</v>
          </cell>
          <cell r="E240">
            <v>0.23674901579391253</v>
          </cell>
          <cell r="F240">
            <v>0.28680625121594616</v>
          </cell>
          <cell r="G240">
            <v>0.32645251511840939</v>
          </cell>
          <cell r="H240">
            <v>0.36006850513222177</v>
          </cell>
          <cell r="I240">
            <v>0.39521427465416026</v>
          </cell>
          <cell r="J240">
            <v>0.42411543415682645</v>
          </cell>
          <cell r="K240">
            <v>0.45407388663283471</v>
          </cell>
          <cell r="L240">
            <v>0.48589453636583679</v>
          </cell>
          <cell r="M240">
            <v>0.53394715521313874</v>
          </cell>
          <cell r="N240">
            <v>0.56524176561328865</v>
          </cell>
          <cell r="O240">
            <v>0.59515243776581928</v>
          </cell>
          <cell r="P240">
            <v>0.61779391423144536</v>
          </cell>
          <cell r="Q240">
            <v>0.64478934040138225</v>
          </cell>
          <cell r="R240">
            <v>0.67189685455717418</v>
          </cell>
          <cell r="S240">
            <v>0.70394096966922159</v>
          </cell>
          <cell r="T240">
            <v>0.71963317669245963</v>
          </cell>
          <cell r="U240">
            <v>0.73799517927527747</v>
          </cell>
          <cell r="V240">
            <v>0.75569349501775263</v>
          </cell>
          <cell r="W240">
            <v>0.77275211260086107</v>
          </cell>
          <cell r="X240">
            <v>0.78919415364482115</v>
          </cell>
          <cell r="Y240">
            <v>0.80504190404863807</v>
          </cell>
          <cell r="Z240">
            <v>0.8203168441968951</v>
          </cell>
          <cell r="AA240">
            <v>0.83503967807473323</v>
          </cell>
          <cell r="AB240">
            <v>0.84923036133048124</v>
          </cell>
          <cell r="AC240">
            <v>0.8629081283239729</v>
          </cell>
          <cell r="AD240">
            <v>0.87609151819721787</v>
          </cell>
          <cell r="AE240">
            <v>0.88879840000275556</v>
          </cell>
          <cell r="AF240">
            <v>0.90104599692375564</v>
          </cell>
          <cell r="AG240">
            <v>0.91285090961869508</v>
          </cell>
          <cell r="AH240">
            <v>0.92422913872225165</v>
          </cell>
          <cell r="AI240">
            <v>0.93519610653290841</v>
          </cell>
          <cell r="AJ240">
            <v>0.94576667791667379</v>
          </cell>
          <cell r="AK240">
            <v>0.95595518045524308</v>
          </cell>
          <cell r="AL240">
            <v>0.9657754238659122</v>
          </cell>
          <cell r="AM240">
            <v>0.97524071871956886</v>
          </cell>
          <cell r="AN240">
            <v>0.98436389448212991</v>
          </cell>
          <cell r="AO240">
            <v>0.99315731690387521</v>
          </cell>
          <cell r="AP240">
            <v>1.0016329047802564</v>
          </cell>
          <cell r="AQ240">
            <v>1.0098021461068889</v>
          </cell>
          <cell r="AR240">
            <v>1.0176761136506307</v>
          </cell>
          <cell r="AS240">
            <v>1.0252654799578522</v>
          </cell>
          <cell r="AT240">
            <v>1.0325805318202343</v>
          </cell>
          <cell r="AU240">
            <v>1.9125780090689659E-4</v>
          </cell>
          <cell r="AV240">
            <v>1.3393076369538903E-4</v>
          </cell>
          <cell r="AW240">
            <v>1.681240537436679E-4</v>
          </cell>
          <cell r="AX240">
            <v>1.7279801249969751E-4</v>
          </cell>
        </row>
        <row r="241">
          <cell r="A241" t="str">
            <v>Warehouse Building Total</v>
          </cell>
          <cell r="B241">
            <v>6.4141963234461447E-2</v>
          </cell>
          <cell r="C241">
            <v>0.12312247092489162</v>
          </cell>
          <cell r="D241">
            <v>0.17266480531145156</v>
          </cell>
          <cell r="E241">
            <v>0.22137102625432203</v>
          </cell>
          <cell r="F241">
            <v>0.26826735738452995</v>
          </cell>
          <cell r="G241">
            <v>0.30432263828781569</v>
          </cell>
          <cell r="H241">
            <v>0.3365013015188324</v>
          </cell>
          <cell r="I241">
            <v>0.36894511245507911</v>
          </cell>
          <cell r="J241">
            <v>0.39500020838401129</v>
          </cell>
          <cell r="K241">
            <v>0.42227484283863642</v>
          </cell>
          <cell r="L241">
            <v>0.4523459681284403</v>
          </cell>
          <cell r="M241">
            <v>0.5011435779279958</v>
          </cell>
          <cell r="N241">
            <v>0.53088222865931844</v>
          </cell>
          <cell r="O241">
            <v>0.55975731929351658</v>
          </cell>
          <cell r="P241">
            <v>0.58057960091748506</v>
          </cell>
          <cell r="Q241">
            <v>0.60498754332844551</v>
          </cell>
          <cell r="R241">
            <v>0.629695948577217</v>
          </cell>
          <cell r="S241">
            <v>0.66108140460257414</v>
          </cell>
          <cell r="T241">
            <v>0.67485427947817844</v>
          </cell>
          <cell r="U241">
            <v>0.69066176324970341</v>
          </cell>
          <cell r="V241">
            <v>0.70589789218611299</v>
          </cell>
          <cell r="W241">
            <v>0.7205833176669898</v>
          </cell>
          <cell r="X241">
            <v>0.73473794463650943</v>
          </cell>
          <cell r="Y241">
            <v>0.74838095858303455</v>
          </cell>
          <cell r="Z241">
            <v>0.76153085154354061</v>
          </cell>
          <cell r="AA241">
            <v>0.77420544716812467</v>
          </cell>
          <cell r="AB241">
            <v>0.78642192487856732</v>
          </cell>
          <cell r="AC241">
            <v>0.79819684315369244</v>
          </cell>
          <cell r="AD241">
            <v>0.80954616197309059</v>
          </cell>
          <cell r="AE241">
            <v>0.82048526444961856</v>
          </cell>
          <cell r="AF241">
            <v>0.83102897768000716</v>
          </cell>
          <cell r="AG241">
            <v>0.84119159284182732</v>
          </cell>
          <cell r="AH241">
            <v>0.85098688456406379</v>
          </cell>
          <cell r="AI241">
            <v>0.86042812959754467</v>
          </cell>
          <cell r="AJ241">
            <v>0.86952812481053821</v>
          </cell>
          <cell r="AK241">
            <v>0.87829920453390564</v>
          </cell>
          <cell r="AL241">
            <v>0.88675325727931997</v>
          </cell>
          <cell r="AM241">
            <v>0.89490174185321292</v>
          </cell>
          <cell r="AN241">
            <v>0.90275570288829121</v>
          </cell>
          <cell r="AO241">
            <v>0.91032578581366719</v>
          </cell>
          <cell r="AP241">
            <v>0.91762225128390962</v>
          </cell>
          <cell r="AQ241">
            <v>0.92465498908655264</v>
          </cell>
          <cell r="AR241">
            <v>0.93143353154693154</v>
          </cell>
          <cell r="AS241">
            <v>0.93796706644850159</v>
          </cell>
          <cell r="AT241">
            <v>0.9442644494861594</v>
          </cell>
          <cell r="AU241">
            <v>1.6049796249717474E-4</v>
          </cell>
          <cell r="AV241">
            <v>3.0682887881994247E-4</v>
          </cell>
          <cell r="AW241">
            <v>1.5333863848354667E-4</v>
          </cell>
          <cell r="AX241">
            <v>2.6226279442198575E-4</v>
          </cell>
        </row>
        <row r="242">
          <cell r="A242" t="str">
            <v>C-All-Plug-TimerOff6PM6AM-All-All-S</v>
          </cell>
          <cell r="B242">
            <v>8.088971756785987E-2</v>
          </cell>
          <cell r="C242">
            <v>0.15671614659376473</v>
          </cell>
          <cell r="D242">
            <v>0.22151871403293988</v>
          </cell>
          <cell r="E242">
            <v>0.28504473963351012</v>
          </cell>
          <cell r="F242">
            <v>0.34568666821891147</v>
          </cell>
          <cell r="G242">
            <v>0.39525481243668986</v>
          </cell>
          <cell r="H242">
            <v>0.43849246191978353</v>
          </cell>
          <cell r="I242">
            <v>0.48297324285462601</v>
          </cell>
          <cell r="J242">
            <v>0.52080000753904221</v>
          </cell>
          <cell r="K242">
            <v>0.55909653091883826</v>
          </cell>
          <cell r="L242">
            <v>0.59822808571079089</v>
          </cell>
          <cell r="M242">
            <v>0.65311951791271539</v>
          </cell>
          <cell r="N242">
            <v>0.6911313467452187</v>
          </cell>
          <cell r="O242">
            <v>0.72786823582111149</v>
          </cell>
          <cell r="P242">
            <v>0.75720462594902749</v>
          </cell>
          <cell r="Q242">
            <v>0.79052734664551072</v>
          </cell>
          <cell r="R242">
            <v>0.8235480412252254</v>
          </cell>
          <cell r="S242">
            <v>0.8607051813221902</v>
          </cell>
          <cell r="T242">
            <v>0.88263494786210883</v>
          </cell>
          <cell r="U242">
            <v>0.90677069990993164</v>
          </cell>
          <cell r="V242">
            <v>0.93003407537771277</v>
          </cell>
          <cell r="W242">
            <v>0.95245660594906811</v>
          </cell>
          <cell r="X242">
            <v>0.97406868360820575</v>
          </cell>
          <cell r="Y242">
            <v>0.99489960183388049</v>
          </cell>
          <cell r="Z242">
            <v>1.0149775953044105</v>
          </cell>
          <cell r="AA242">
            <v>1.034329878167572</v>
          </cell>
          <cell r="AB242">
            <v>1.0529826809272458</v>
          </cell>
          <cell r="AC242">
            <v>1.0709612859968105</v>
          </cell>
          <cell r="AD242">
            <v>1.0882900619674758</v>
          </cell>
          <cell r="AE242">
            <v>1.104992496637996</v>
          </cell>
          <cell r="AF242">
            <v>1.1210912288505459</v>
          </cell>
          <cell r="AG242">
            <v>1.1366080791758952</v>
          </cell>
          <cell r="AH242">
            <v>1.1515640794894848</v>
          </cell>
          <cell r="AI242">
            <v>1.1659795014784868</v>
          </cell>
          <cell r="AJ242">
            <v>1.179873884118489</v>
          </cell>
          <cell r="AK242">
            <v>1.1932660601570453</v>
          </cell>
          <cell r="AL242">
            <v>1.2061741816399909</v>
          </cell>
          <cell r="AM242">
            <v>1.2186157445151191</v>
          </cell>
          <cell r="AN242">
            <v>1.2306076123465679</v>
          </cell>
          <cell r="AO242">
            <v>1.2421660391720613</v>
          </cell>
          <cell r="AP242">
            <v>1.2533066915339823</v>
          </cell>
          <cell r="AQ242">
            <v>1.264044669714147</v>
          </cell>
          <cell r="AR242">
            <v>1.2743945282010527</v>
          </cell>
          <cell r="AS242">
            <v>1.2843702954173477</v>
          </cell>
          <cell r="AT242">
            <v>1.2939854927342584</v>
          </cell>
          <cell r="AU242">
            <v>2.4790849420242012E-4</v>
          </cell>
          <cell r="AV242">
            <v>0</v>
          </cell>
          <cell r="AW242">
            <v>2.5073613505810499E-4</v>
          </cell>
          <cell r="AX242">
            <v>2.4875294184312224E-4</v>
          </cell>
        </row>
        <row r="243">
          <cell r="A243" t="str">
            <v>C-All-Lgt-Hr0 to Sunrise-All-All-C</v>
          </cell>
          <cell r="B243">
            <v>8.1841805590021882E-2</v>
          </cell>
          <cell r="C243">
            <v>0.15805327229114208</v>
          </cell>
          <cell r="D243">
            <v>0.22451648261007048</v>
          </cell>
          <cell r="E243">
            <v>0.28982141152697349</v>
          </cell>
          <cell r="F243">
            <v>0.35257477286729921</v>
          </cell>
          <cell r="G243">
            <v>0.40518823918771946</v>
          </cell>
          <cell r="H243">
            <v>0.4517749011923417</v>
          </cell>
          <cell r="I243">
            <v>0.49957905398917635</v>
          </cell>
          <cell r="J243">
            <v>0.54020062985273443</v>
          </cell>
          <cell r="K243">
            <v>0.58158855383635677</v>
          </cell>
          <cell r="L243">
            <v>0.62563459584922243</v>
          </cell>
          <cell r="M243">
            <v>0.68769899553988156</v>
          </cell>
          <cell r="N243">
            <v>0.73110392454788076</v>
          </cell>
          <cell r="O243">
            <v>0.77264391616223749</v>
          </cell>
          <cell r="P243">
            <v>0.805628801358095</v>
          </cell>
          <cell r="Q243">
            <v>0.84197347087880037</v>
          </cell>
          <cell r="R243">
            <v>0.87833474896599029</v>
          </cell>
          <cell r="S243">
            <v>0.92079394755932731</v>
          </cell>
          <cell r="T243">
            <v>0.94466782248499892</v>
          </cell>
          <cell r="U243">
            <v>0.97057464926702885</v>
          </cell>
          <cell r="V243">
            <v>0.99554508471958769</v>
          </cell>
          <cell r="W243">
            <v>1.0196129743124156</v>
          </cell>
          <cell r="X243">
            <v>1.0428109401850207</v>
          </cell>
          <cell r="Y243">
            <v>1.0651704253634351</v>
          </cell>
          <cell r="Z243">
            <v>1.0867217363787749</v>
          </cell>
          <cell r="AA243">
            <v>1.1074940843453669</v>
          </cell>
          <cell r="AB243">
            <v>1.1275156245541302</v>
          </cell>
          <cell r="AC243">
            <v>1.146813494634866</v>
          </cell>
          <cell r="AD243">
            <v>1.1654138513391898</v>
          </cell>
          <cell r="AE243">
            <v>1.1833419059939598</v>
          </cell>
          <cell r="AF243">
            <v>1.2006219586732561</v>
          </cell>
          <cell r="AG243">
            <v>1.2172774311352283</v>
          </cell>
          <cell r="AH243">
            <v>1.2333308985684546</v>
          </cell>
          <cell r="AI243">
            <v>1.2488041201908413</v>
          </cell>
          <cell r="AJ243">
            <v>1.2637180687425391</v>
          </cell>
          <cell r="AK243">
            <v>1.2780929589128509</v>
          </cell>
          <cell r="AL243">
            <v>1.2919482747396571</v>
          </cell>
          <cell r="AM243">
            <v>1.3053027960185064</v>
          </cell>
          <cell r="AN243">
            <v>1.3181746237571563</v>
          </cell>
          <cell r="AO243">
            <v>1.330581204710072</v>
          </cell>
          <cell r="AP243">
            <v>1.3425393550261353</v>
          </cell>
          <cell r="AQ243">
            <v>1.354065283041618</v>
          </cell>
          <cell r="AR243">
            <v>1.3651746112493122</v>
          </cell>
          <cell r="AS243">
            <v>1.3758823974735956</v>
          </cell>
          <cell r="AT243">
            <v>1.3862031552801335</v>
          </cell>
          <cell r="AU243">
            <v>0</v>
          </cell>
          <cell r="AV243">
            <v>2.5461353288847022E-5</v>
          </cell>
          <cell r="AW243">
            <v>0</v>
          </cell>
          <cell r="AX243">
            <v>0</v>
          </cell>
        </row>
        <row r="244">
          <cell r="A244" t="str">
            <v>Pumps_Commercial_VariableSpeed</v>
          </cell>
          <cell r="B244">
            <v>6.8613141405555272E-2</v>
          </cell>
          <cell r="C244">
            <v>0.13228368398752893</v>
          </cell>
          <cell r="D244">
            <v>0.18544412801620172</v>
          </cell>
          <cell r="E244">
            <v>0.23810854690731431</v>
          </cell>
          <cell r="F244">
            <v>0.28859380150126657</v>
          </cell>
          <cell r="G244">
            <v>0.32887632435085901</v>
          </cell>
          <cell r="H244">
            <v>0.3628066670535533</v>
          </cell>
          <cell r="I244">
            <v>0.39850801522061646</v>
          </cell>
          <cell r="J244">
            <v>0.42799948482177602</v>
          </cell>
          <cell r="K244">
            <v>0.45854803058062016</v>
          </cell>
          <cell r="L244">
            <v>0.49130512133343079</v>
          </cell>
          <cell r="M244">
            <v>0.54051448088819742</v>
          </cell>
          <cell r="N244">
            <v>0.57250483714874778</v>
          </cell>
          <cell r="O244">
            <v>0.60291612323203103</v>
          </cell>
          <cell r="P244">
            <v>0.62612817006148602</v>
          </cell>
          <cell r="Q244">
            <v>0.65381513334761465</v>
          </cell>
          <cell r="R244">
            <v>0.68163671489681654</v>
          </cell>
          <cell r="S244">
            <v>0.71445404327430384</v>
          </cell>
          <cell r="T244">
            <v>0.73050829286730901</v>
          </cell>
          <cell r="U244">
            <v>0.74937596572172804</v>
          </cell>
          <cell r="V244">
            <v>0.76756167449707136</v>
          </cell>
          <cell r="W244">
            <v>0.78509006849740259</v>
          </cell>
          <cell r="X244">
            <v>0.80198490608808315</v>
          </cell>
          <cell r="Y244">
            <v>0.81826908689837763</v>
          </cell>
          <cell r="Z244">
            <v>0.83396468286010716</v>
          </cell>
          <cell r="AA244">
            <v>0.84909296812442492</v>
          </cell>
          <cell r="AB244">
            <v>0.86367444789726144</v>
          </cell>
          <cell r="AC244">
            <v>0.87772888623252532</v>
          </cell>
          <cell r="AD244">
            <v>0.89127533282073157</v>
          </cell>
          <cell r="AE244">
            <v>0.90433214880936419</v>
          </cell>
          <cell r="AF244">
            <v>0.91691703168997374</v>
          </cell>
          <cell r="AG244">
            <v>0.92904703928574195</v>
          </cell>
          <cell r="AH244">
            <v>0.94073861287202476</v>
          </cell>
          <cell r="AI244">
            <v>0.95200759946121294</v>
          </cell>
          <cell r="AJ244">
            <v>0.96286927328211724</v>
          </cell>
          <cell r="AK244">
            <v>0.97333835648298894</v>
          </cell>
          <cell r="AL244">
            <v>0.98342903908623835</v>
          </cell>
          <cell r="AM244">
            <v>0.99315499822190079</v>
          </cell>
          <cell r="AN244">
            <v>1.0025294166659129</v>
          </cell>
          <cell r="AO244">
            <v>1.0115650007083341</v>
          </cell>
          <cell r="AP244">
            <v>1.020273997375728</v>
          </cell>
          <cell r="AQ244">
            <v>1.0286682110310474</v>
          </cell>
          <cell r="AR244">
            <v>1.0367590193735241</v>
          </cell>
          <cell r="AS244">
            <v>1.0445573888602482</v>
          </cell>
          <cell r="AT244">
            <v>1.0520738895703441</v>
          </cell>
          <cell r="AU244">
            <v>1.8756516510620713E-4</v>
          </cell>
          <cell r="AV244">
            <v>1.3643861166201532E-4</v>
          </cell>
          <cell r="AW244">
            <v>1.2014710955554619E-4</v>
          </cell>
          <cell r="AX244">
            <v>1.3905183004681021E-4</v>
          </cell>
        </row>
        <row r="245">
          <cell r="A245" t="str">
            <v>Pumps_Commercial_ConstantSpeed</v>
          </cell>
          <cell r="B245">
            <v>6.8768775710502481E-2</v>
          </cell>
          <cell r="C245">
            <v>0.13263426807193548</v>
          </cell>
          <cell r="D245">
            <v>0.1863091820977576</v>
          </cell>
          <cell r="E245">
            <v>0.23930787061224784</v>
          </cell>
          <cell r="F245">
            <v>0.29000267798598239</v>
          </cell>
          <cell r="G245">
            <v>0.33036930260703867</v>
          </cell>
          <cell r="H245">
            <v>0.36485272417732639</v>
          </cell>
          <cell r="I245">
            <v>0.40095176131340354</v>
          </cell>
          <cell r="J245">
            <v>0.43059254289683202</v>
          </cell>
          <cell r="K245">
            <v>0.4611934984628781</v>
          </cell>
          <cell r="L245">
            <v>0.49415262278888383</v>
          </cell>
          <cell r="M245">
            <v>0.54417756846946408</v>
          </cell>
          <cell r="N245">
            <v>0.57631242043395947</v>
          </cell>
          <cell r="O245">
            <v>0.60721723192167443</v>
          </cell>
          <cell r="P245">
            <v>0.63057337310852191</v>
          </cell>
          <cell r="Q245">
            <v>0.65807867528667008</v>
          </cell>
          <cell r="R245">
            <v>0.68566521395504909</v>
          </cell>
          <cell r="S245">
            <v>0.71847895343795332</v>
          </cell>
          <cell r="T245">
            <v>0.73467893270095419</v>
          </cell>
          <cell r="U245">
            <v>0.75333456786651876</v>
          </cell>
          <cell r="V245">
            <v>0.77131590296585828</v>
          </cell>
          <cell r="W245">
            <v>0.78864731029052271</v>
          </cell>
          <cell r="X245">
            <v>0.805352281205862</v>
          </cell>
          <cell r="Y245">
            <v>0.82145345799173108</v>
          </cell>
          <cell r="Z245">
            <v>0.83697266453232788</v>
          </cell>
          <cell r="AA245">
            <v>0.85193093589675861</v>
          </cell>
          <cell r="AB245">
            <v>0.86634854685042673</v>
          </cell>
          <cell r="AC245">
            <v>0.88024503933588971</v>
          </cell>
          <cell r="AD245">
            <v>0.89363924896043279</v>
          </cell>
          <cell r="AE245">
            <v>0.90654933052625719</v>
          </cell>
          <cell r="AF245">
            <v>0.91899278263789519</v>
          </cell>
          <cell r="AG245">
            <v>0.93098647142019697</v>
          </cell>
          <cell r="AH245">
            <v>0.94254665337904187</v>
          </cell>
          <cell r="AI245">
            <v>0.95368899743575997</v>
          </cell>
          <cell r="AJ245">
            <v>0.96442860616512671</v>
          </cell>
          <cell r="AK245">
            <v>0.97478003626572129</v>
          </cell>
          <cell r="AL245">
            <v>0.98475731829039059</v>
          </cell>
          <cell r="AM245">
            <v>0.99437397566356589</v>
          </cell>
          <cell r="AN245">
            <v>1.0036430430112049</v>
          </cell>
          <cell r="AO245">
            <v>1.0125770838282062</v>
          </cell>
          <cell r="AP245">
            <v>1.0211882075072436</v>
          </cell>
          <cell r="AQ245">
            <v>1.0294880857520987</v>
          </cell>
          <cell r="AR245">
            <v>1.0374879683977427</v>
          </cell>
          <cell r="AS245">
            <v>1.0451986986586039</v>
          </cell>
          <cell r="AT245">
            <v>1.0526307278256994</v>
          </cell>
          <cell r="AU245">
            <v>1.4151495997793972E-4</v>
          </cell>
          <cell r="AV245">
            <v>1.4509430911857635E-4</v>
          </cell>
          <cell r="AW245">
            <v>1.4387108967639506E-4</v>
          </cell>
          <cell r="AX245">
            <v>1.4469011512119323E-4</v>
          </cell>
        </row>
        <row r="246">
          <cell r="A246" t="str">
            <v>I-SIC20-Proc-All-All-All-E</v>
          </cell>
          <cell r="B246">
            <v>6.9563391413404049E-2</v>
          </cell>
          <cell r="C246">
            <v>0.13432987354716003</v>
          </cell>
          <cell r="D246">
            <v>0.18875338942384845</v>
          </cell>
          <cell r="E246">
            <v>0.24247978128329892</v>
          </cell>
          <cell r="F246">
            <v>0.29383456058218865</v>
          </cell>
          <cell r="G246">
            <v>0.3351501562127831</v>
          </cell>
          <cell r="H246">
            <v>0.36984828578655304</v>
          </cell>
          <cell r="I246">
            <v>0.40656916698184009</v>
          </cell>
          <cell r="J246">
            <v>0.43693344269603346</v>
          </cell>
          <cell r="K246">
            <v>0.4682595024396633</v>
          </cell>
          <cell r="L246">
            <v>0.50112163500981155</v>
          </cell>
          <cell r="M246">
            <v>0.55051151005959542</v>
          </cell>
          <cell r="N246">
            <v>0.58339018424159705</v>
          </cell>
          <cell r="O246">
            <v>0.61469924270569132</v>
          </cell>
          <cell r="P246">
            <v>0.63864255415542726</v>
          </cell>
          <cell r="Q246">
            <v>0.66682418307220148</v>
          </cell>
          <cell r="R246">
            <v>0.69495573592713045</v>
          </cell>
          <cell r="S246">
            <v>0.7281294239232341</v>
          </cell>
          <cell r="T246">
            <v>0.74492877866027263</v>
          </cell>
          <cell r="U246">
            <v>0.76439634038779669</v>
          </cell>
          <cell r="V246">
            <v>0.78316025530589195</v>
          </cell>
          <cell r="W246">
            <v>0.80124595643176721</v>
          </cell>
          <cell r="X246">
            <v>0.81867795751694805</v>
          </cell>
          <cell r="Y246">
            <v>0.83547988627374892</v>
          </cell>
          <cell r="Z246">
            <v>0.85167451640078573</v>
          </cell>
          <cell r="AA246">
            <v>0.86728379845094172</v>
          </cell>
          <cell r="AB246">
            <v>0.88232888958362243</v>
          </cell>
          <cell r="AC246">
            <v>0.8968301822416278</v>
          </cell>
          <cell r="AD246">
            <v>0.91080733179151252</v>
          </cell>
          <cell r="AE246">
            <v>0.92427928316489538</v>
          </cell>
          <cell r="AF246">
            <v>0.93726429653683052</v>
          </cell>
          <cell r="AG246">
            <v>0.94977997207604525</v>
          </cell>
          <cell r="AH246">
            <v>0.96184327380058943</v>
          </cell>
          <cell r="AI246">
            <v>0.9734705525712346</v>
          </cell>
          <cell r="AJ246">
            <v>0.98467756825378383</v>
          </cell>
          <cell r="AK246">
            <v>0.99547951108033761</v>
          </cell>
          <cell r="AL246">
            <v>1.0058910222384616</v>
          </cell>
          <cell r="AM246">
            <v>1.0159262137161715</v>
          </cell>
          <cell r="AN246">
            <v>1.025598687429627</v>
          </cell>
          <cell r="AO246">
            <v>1.0349215536594634</v>
          </cell>
          <cell r="AP246">
            <v>1.0439074488207516</v>
          </cell>
          <cell r="AQ246">
            <v>1.0525685525906678</v>
          </cell>
          <cell r="AR246">
            <v>1.0609166044170937</v>
          </cell>
          <cell r="AS246">
            <v>1.0689629194305152</v>
          </cell>
          <cell r="AT246">
            <v>1.0767184037808015</v>
          </cell>
          <cell r="AU246">
            <v>1.671718928264454E-4</v>
          </cell>
          <cell r="AV246">
            <v>1.3883225619792938E-4</v>
          </cell>
          <cell r="AW246">
            <v>1.3124308316037059E-4</v>
          </cell>
          <cell r="AX246">
            <v>1.3366612256504595E-4</v>
          </cell>
        </row>
        <row r="247">
          <cell r="A247" t="str">
            <v>I-SIC24-Proc-All-All-All-E</v>
          </cell>
          <cell r="B247">
            <v>6.7369576013111498E-2</v>
          </cell>
          <cell r="C247">
            <v>0.12984190638138884</v>
          </cell>
          <cell r="D247">
            <v>0.18233237220959012</v>
          </cell>
          <cell r="E247">
            <v>0.23416259257816399</v>
          </cell>
          <cell r="F247">
            <v>0.28368738735410515</v>
          </cell>
          <cell r="G247">
            <v>0.32296955249317916</v>
          </cell>
          <cell r="H247">
            <v>0.35650862332249578</v>
          </cell>
          <cell r="I247">
            <v>0.39155174029555273</v>
          </cell>
          <cell r="J247">
            <v>0.42020398224646216</v>
          </cell>
          <cell r="K247">
            <v>0.44990542541592826</v>
          </cell>
          <cell r="L247">
            <v>0.48215516656757418</v>
          </cell>
          <cell r="M247">
            <v>0.53131479961082928</v>
          </cell>
          <cell r="N247">
            <v>0.56260701905721389</v>
          </cell>
          <cell r="O247">
            <v>0.59274346161438807</v>
          </cell>
          <cell r="P247">
            <v>0.61539190092401141</v>
          </cell>
          <cell r="Q247">
            <v>0.64205925364720706</v>
          </cell>
          <cell r="R247">
            <v>0.66887795426270924</v>
          </cell>
          <cell r="S247">
            <v>0.70078693540279136</v>
          </cell>
          <cell r="T247">
            <v>0.71628209541486298</v>
          </cell>
          <cell r="U247">
            <v>0.73418717523180388</v>
          </cell>
          <cell r="V247">
            <v>0.75144508348909611</v>
          </cell>
          <cell r="W247">
            <v>0.76807921192985995</v>
          </cell>
          <cell r="X247">
            <v>0.78411210681252386</v>
          </cell>
          <cell r="Y247">
            <v>0.79956549947051292</v>
          </cell>
          <cell r="Z247">
            <v>0.81446033576737009</v>
          </cell>
          <cell r="AA247">
            <v>0.82881680448723227</v>
          </cell>
          <cell r="AB247">
            <v>0.8426543646991479</v>
          </cell>
          <cell r="AC247">
            <v>0.85599177213231936</v>
          </cell>
          <cell r="AD247">
            <v>0.86884710459802683</v>
          </cell>
          <cell r="AE247">
            <v>0.88123778649268469</v>
          </cell>
          <cell r="AF247">
            <v>0.89318061241524638</v>
          </cell>
          <cell r="AG247">
            <v>0.90469176993096867</v>
          </cell>
          <cell r="AH247">
            <v>0.91578686151238764</v>
          </cell>
          <cell r="AI247">
            <v>0.92648092568724916</v>
          </cell>
          <cell r="AJ247">
            <v>0.93678845742205519</v>
          </cell>
          <cell r="AK247">
            <v>0.94672342776885676</v>
          </cell>
          <cell r="AL247">
            <v>0.95629930280191822</v>
          </cell>
          <cell r="AM247">
            <v>0.96552906186992926</v>
          </cell>
          <cell r="AN247">
            <v>0.97442521518849423</v>
          </cell>
          <cell r="AO247">
            <v>0.98299982079674941</v>
          </cell>
          <cell r="AP247">
            <v>0.99126450090109186</v>
          </cell>
          <cell r="AQ247">
            <v>0.99923045762816898</v>
          </cell>
          <cell r="AR247">
            <v>1.0069084882084844</v>
          </cell>
          <cell r="AS247">
            <v>1.014308999611198</v>
          </cell>
          <cell r="AT247">
            <v>1.0214420226499581</v>
          </cell>
          <cell r="AU247">
            <v>1.5810788318049163E-4</v>
          </cell>
          <cell r="AV247">
            <v>1.79705471964553E-4</v>
          </cell>
          <cell r="AW247">
            <v>1.544403494335711E-4</v>
          </cell>
          <cell r="AX247">
            <v>1.5560050087515265E-4</v>
          </cell>
        </row>
        <row r="248">
          <cell r="A248" t="str">
            <v>I-SIC26-Proc-All-All-All-E</v>
          </cell>
          <cell r="B248">
            <v>6.9910792411284867E-2</v>
          </cell>
          <cell r="C248">
            <v>0.13480236005783919</v>
          </cell>
          <cell r="D248">
            <v>0.18935703369764628</v>
          </cell>
          <cell r="E248">
            <v>0.24321977932642996</v>
          </cell>
          <cell r="F248">
            <v>0.29490415859451324</v>
          </cell>
          <cell r="G248">
            <v>0.33625285631524821</v>
          </cell>
          <cell r="H248">
            <v>0.37152832564705374</v>
          </cell>
          <cell r="I248">
            <v>0.40814971088707608</v>
          </cell>
          <cell r="J248">
            <v>0.43868154306615842</v>
          </cell>
          <cell r="K248">
            <v>0.47023349998356218</v>
          </cell>
          <cell r="L248">
            <v>0.50430971165918881</v>
          </cell>
          <cell r="M248">
            <v>0.55399132291502162</v>
          </cell>
          <cell r="N248">
            <v>0.58661891524010001</v>
          </cell>
          <cell r="O248">
            <v>0.61781229270327764</v>
          </cell>
          <cell r="P248">
            <v>0.64188053842889525</v>
          </cell>
          <cell r="Q248">
            <v>0.67014816687198564</v>
          </cell>
          <cell r="R248">
            <v>0.69869313638841568</v>
          </cell>
          <cell r="S248">
            <v>0.73160821322561631</v>
          </cell>
          <cell r="T248">
            <v>0.74831767563275564</v>
          </cell>
          <cell r="U248">
            <v>0.76771524775357636</v>
          </cell>
          <cell r="V248">
            <v>0.786411702809789</v>
          </cell>
          <cell r="W248">
            <v>0.80443238238204207</v>
          </cell>
          <cell r="X248">
            <v>0.82180171209023789</v>
          </cell>
          <cell r="Y248">
            <v>0.83854323470054715</v>
          </cell>
          <cell r="Z248">
            <v>0.85467964203578517</v>
          </cell>
          <cell r="AA248">
            <v>0.87023280573239981</v>
          </cell>
          <cell r="AB248">
            <v>0.88522380688576341</v>
          </cell>
          <cell r="AC248">
            <v>0.8996729646239453</v>
          </cell>
          <cell r="AD248">
            <v>0.91359986364869883</v>
          </cell>
          <cell r="AE248">
            <v>0.92702338078099134</v>
          </cell>
          <cell r="AF248">
            <v>0.93996171054705646</v>
          </cell>
          <cell r="AG248">
            <v>0.95243238983964928</v>
          </cell>
          <cell r="AH248">
            <v>0.9644523216879316</v>
          </cell>
          <cell r="AI248">
            <v>0.9760377981682038</v>
          </cell>
          <cell r="AJ248">
            <v>0.98720452248653823</v>
          </cell>
          <cell r="AK248">
            <v>0.9979676302632462</v>
          </cell>
          <cell r="AL248">
            <v>1.008341710048025</v>
          </cell>
          <cell r="AM248">
            <v>1.0183408230935953</v>
          </cell>
          <cell r="AN248">
            <v>1.0279785224146265</v>
          </cell>
          <cell r="AO248">
            <v>1.037267871157789</v>
          </cell>
          <cell r="AP248">
            <v>1.0462214603078253</v>
          </cell>
          <cell r="AQ248">
            <v>1.0548514257536434</v>
          </cell>
          <cell r="AR248">
            <v>1.0631694647375645</v>
          </cell>
          <cell r="AS248">
            <v>1.0711868517100185</v>
          </cell>
          <cell r="AT248">
            <v>1.0789144536111792</v>
          </cell>
          <cell r="AU248">
            <v>1.6075062740128487E-4</v>
          </cell>
          <cell r="AV248">
            <v>1.2910194345749915E-4</v>
          </cell>
          <cell r="AW248">
            <v>1.2760891695506871E-4</v>
          </cell>
          <cell r="AX248">
            <v>1.2656548642553389E-4</v>
          </cell>
        </row>
        <row r="249">
          <cell r="A249" t="str">
            <v>I-SIC28-Proc-All-All-All-E</v>
          </cell>
          <cell r="B249">
            <v>6.8769852572830539E-2</v>
          </cell>
          <cell r="C249">
            <v>0.1326092500455735</v>
          </cell>
          <cell r="D249">
            <v>0.18631139700209051</v>
          </cell>
          <cell r="E249">
            <v>0.23922008563317715</v>
          </cell>
          <cell r="F249">
            <v>0.28990406968724436</v>
          </cell>
          <cell r="G249">
            <v>0.3301934417261313</v>
          </cell>
          <cell r="H249">
            <v>0.36485476022130081</v>
          </cell>
          <cell r="I249">
            <v>0.40088223617751317</v>
          </cell>
          <cell r="J249">
            <v>0.43050950094430918</v>
          </cell>
          <cell r="K249">
            <v>0.46103968670399298</v>
          </cell>
          <cell r="L249">
            <v>0.49408354042640917</v>
          </cell>
          <cell r="M249">
            <v>0.54393131879212309</v>
          </cell>
          <cell r="N249">
            <v>0.57592348259966553</v>
          </cell>
          <cell r="O249">
            <v>0.60683716164189239</v>
          </cell>
          <cell r="P249">
            <v>0.63019289063929129</v>
          </cell>
          <cell r="Q249">
            <v>0.65755326677025205</v>
          </cell>
          <cell r="R249">
            <v>0.68509099556048225</v>
          </cell>
          <cell r="S249">
            <v>0.71776035989692599</v>
          </cell>
          <cell r="T249">
            <v>0.73391999074169778</v>
          </cell>
          <cell r="U249">
            <v>0.75248572929308755</v>
          </cell>
          <cell r="V249">
            <v>0.77038041705346316</v>
          </cell>
          <cell r="W249">
            <v>0.78762830887069279</v>
          </cell>
          <cell r="X249">
            <v>0.8042527829113959</v>
          </cell>
          <cell r="Y249">
            <v>0.82027637234821837</v>
          </cell>
          <cell r="Z249">
            <v>0.83572079590178194</v>
          </cell>
          <cell r="AA249">
            <v>0.85060698727871076</v>
          </cell>
          <cell r="AB249">
            <v>0.8649551235456302</v>
          </cell>
          <cell r="AC249">
            <v>0.87878465247760085</v>
          </cell>
          <cell r="AD249">
            <v>0.89211431891805426</v>
          </cell>
          <cell r="AE249">
            <v>0.90496219018596125</v>
          </cell>
          <cell r="AF249">
            <v>0.91734568056466692</v>
          </cell>
          <cell r="AG249">
            <v>0.92928157490558805</v>
          </cell>
          <cell r="AH249">
            <v>0.94078605137876448</v>
          </cell>
          <cell r="AI249">
            <v>0.95187470340110369</v>
          </cell>
          <cell r="AJ249">
            <v>0.96256256077203295</v>
          </cell>
          <cell r="AK249">
            <v>0.97286411004521778</v>
          </cell>
          <cell r="AL249">
            <v>0.98279331416395022</v>
          </cell>
          <cell r="AM249">
            <v>0.9923636313868246</v>
          </cell>
          <cell r="AN249">
            <v>1.0015880335293543</v>
          </cell>
          <cell r="AO249">
            <v>1.0104790235462506</v>
          </cell>
          <cell r="AP249">
            <v>1.0190486524781988</v>
          </cell>
          <cell r="AQ249">
            <v>1.0273085357861005</v>
          </cell>
          <cell r="AR249">
            <v>1.0352698690949214</v>
          </cell>
          <cell r="AS249">
            <v>1.0429434433684841</v>
          </cell>
          <cell r="AT249">
            <v>1.0503396595357728</v>
          </cell>
          <cell r="AU249">
            <v>1.2319936649873853E-4</v>
          </cell>
          <cell r="AV249">
            <v>1.3744433817919344E-4</v>
          </cell>
          <cell r="AW249">
            <v>1.4125384041108191E-4</v>
          </cell>
          <cell r="AX249">
            <v>1.3817078433930874E-4</v>
          </cell>
        </row>
        <row r="250">
          <cell r="A250" t="str">
            <v>I-SIC29-Proc-All-All-All-E</v>
          </cell>
          <cell r="B250">
            <v>6.8883013710184932E-2</v>
          </cell>
          <cell r="C250">
            <v>0.13286433608811762</v>
          </cell>
          <cell r="D250">
            <v>0.18652968588728761</v>
          </cell>
          <cell r="E250">
            <v>0.23955620295212887</v>
          </cell>
          <cell r="F250">
            <v>0.29034912324411966</v>
          </cell>
          <cell r="G250">
            <v>0.33092051306134695</v>
          </cell>
          <cell r="H250">
            <v>0.3653943332506242</v>
          </cell>
          <cell r="I250">
            <v>0.40161819170685481</v>
          </cell>
          <cell r="J250">
            <v>0.43134875391835137</v>
          </cell>
          <cell r="K250">
            <v>0.46209737216448066</v>
          </cell>
          <cell r="L250">
            <v>0.4952165559383051</v>
          </cell>
          <cell r="M250">
            <v>0.54450922055990658</v>
          </cell>
          <cell r="N250">
            <v>0.57679475567539407</v>
          </cell>
          <cell r="O250">
            <v>0.60778049321588301</v>
          </cell>
          <cell r="P250">
            <v>0.63124670123587923</v>
          </cell>
          <cell r="Q250">
            <v>0.65908219259885581</v>
          </cell>
          <cell r="R250">
            <v>0.68700154382328527</v>
          </cell>
          <cell r="S250">
            <v>0.71994589237824336</v>
          </cell>
          <cell r="T250">
            <v>0.73622603951410293</v>
          </cell>
          <cell r="U250">
            <v>0.75508648316237981</v>
          </cell>
          <cell r="V250">
            <v>0.77326522402818898</v>
          </cell>
          <cell r="W250">
            <v>0.79078690197113755</v>
          </cell>
          <cell r="X250">
            <v>0.80767526625349761</v>
          </cell>
          <cell r="Y250">
            <v>0.82395320773047109</v>
          </cell>
          <cell r="Z250">
            <v>0.83964278987695151</v>
          </cell>
          <cell r="AA250">
            <v>0.85476527869283636</v>
          </cell>
          <cell r="AB250">
            <v>0.86934117152742396</v>
          </cell>
          <cell r="AC250">
            <v>0.88339022486196628</v>
          </cell>
          <cell r="AD250">
            <v>0.89693148108803156</v>
          </cell>
          <cell r="AE250">
            <v>0.90998329431797365</v>
          </cell>
          <cell r="AF250">
            <v>0.92256335526249611</v>
          </cell>
          <cell r="AG250">
            <v>0.93468871520902364</v>
          </cell>
          <cell r="AH250">
            <v>0.94637580913338781</v>
          </cell>
          <cell r="AI250">
            <v>0.95764047797614849</v>
          </cell>
          <cell r="AJ250">
            <v>0.96849799011374893</v>
          </cell>
          <cell r="AK250">
            <v>0.97896306205360495</v>
          </cell>
          <cell r="AL250">
            <v>0.98904987838117697</v>
          </cell>
          <cell r="AM250">
            <v>0.99877211098606555</v>
          </cell>
          <cell r="AN250">
            <v>1.0081429375931872</v>
          </cell>
          <cell r="AO250">
            <v>1.0171750596241478</v>
          </cell>
          <cell r="AP250">
            <v>1.0258807194130255</v>
          </cell>
          <cell r="AQ250">
            <v>1.0342717167998954</v>
          </cell>
          <cell r="AR250">
            <v>1.0423594251245896</v>
          </cell>
          <cell r="AS250">
            <v>1.0501548066423667</v>
          </cell>
          <cell r="AT250">
            <v>1.0576684273823933</v>
          </cell>
          <cell r="AU250">
            <v>1.2727940338663757E-4</v>
          </cell>
          <cell r="AV250">
            <v>1.2482437887229025E-4</v>
          </cell>
          <cell r="AW250">
            <v>1.2381607666611671E-4</v>
          </cell>
          <cell r="AX250">
            <v>1.2176881864434108E-4</v>
          </cell>
        </row>
        <row r="251">
          <cell r="A251" t="str">
            <v>I-SIC33-Proc-All-All-All-E</v>
          </cell>
          <cell r="B251">
            <v>6.8553019654556041E-2</v>
          </cell>
          <cell r="C251">
            <v>0.13215127511033992</v>
          </cell>
          <cell r="D251">
            <v>0.18559982027647359</v>
          </cell>
          <cell r="E251">
            <v>0.23838130752292019</v>
          </cell>
          <cell r="F251">
            <v>0.28879440196949635</v>
          </cell>
          <cell r="G251">
            <v>0.32893228817950337</v>
          </cell>
          <cell r="H251">
            <v>0.36337236460529182</v>
          </cell>
          <cell r="I251">
            <v>0.39935880061288326</v>
          </cell>
          <cell r="J251">
            <v>0.42878490087794963</v>
          </cell>
          <cell r="K251">
            <v>0.45912526021745698</v>
          </cell>
          <cell r="L251">
            <v>0.49181881165479313</v>
          </cell>
          <cell r="M251">
            <v>0.54254326438219358</v>
          </cell>
          <cell r="N251">
            <v>0.57440570101046162</v>
          </cell>
          <cell r="O251">
            <v>0.60530551002732347</v>
          </cell>
          <cell r="P251">
            <v>0.62856932442308877</v>
          </cell>
          <cell r="Q251">
            <v>0.65580623449021935</v>
          </cell>
          <cell r="R251">
            <v>0.68300644562542323</v>
          </cell>
          <cell r="S251">
            <v>0.71593419257318192</v>
          </cell>
          <cell r="T251">
            <v>0.73199138541579323</v>
          </cell>
          <cell r="U251">
            <v>0.75041180038229349</v>
          </cell>
          <cell r="V251">
            <v>0.76816641721747425</v>
          </cell>
          <cell r="W251">
            <v>0.78527930091403397</v>
          </cell>
          <cell r="X251">
            <v>0.80177364664565787</v>
          </cell>
          <cell r="Y251">
            <v>0.81767181120625931</v>
          </cell>
          <cell r="Z251">
            <v>0.83299534331286318</v>
          </cell>
          <cell r="AA251">
            <v>0.84776501281320404</v>
          </cell>
          <cell r="AB251">
            <v>0.86200083883762901</v>
          </cell>
          <cell r="AC251">
            <v>0.87572211693346014</v>
          </cell>
          <cell r="AD251">
            <v>0.88894744521859892</v>
          </cell>
          <cell r="AE251">
            <v>0.90169474958981677</v>
          </cell>
          <cell r="AF251">
            <v>0.9139813080199064</v>
          </cell>
          <cell r="AG251">
            <v>0.92582377397661919</v>
          </cell>
          <cell r="AH251">
            <v>0.93723819899513761</v>
          </cell>
          <cell r="AI251">
            <v>0.94824005443467319</v>
          </cell>
          <cell r="AJ251">
            <v>0.95884425244868388</v>
          </cell>
          <cell r="AK251">
            <v>0.96906516619712757</v>
          </cell>
          <cell r="AL251">
            <v>0.97891664932815758</v>
          </cell>
          <cell r="AM251">
            <v>0.98841205475565641</v>
          </cell>
          <cell r="AN251">
            <v>0.99756425275806493</v>
          </cell>
          <cell r="AO251">
            <v>1.0063856484230371</v>
          </cell>
          <cell r="AP251">
            <v>1.0148881984615643</v>
          </cell>
          <cell r="AQ251">
            <v>1.0230834274143621</v>
          </cell>
          <cell r="AR251">
            <v>1.0309824432724799</v>
          </cell>
          <cell r="AS251">
            <v>1.0385959525333166</v>
          </cell>
          <cell r="AT251">
            <v>1.0459342747124365</v>
          </cell>
          <cell r="AU251">
            <v>1.2862044968642294E-4</v>
          </cell>
          <cell r="AV251">
            <v>1.5211172285489738E-4</v>
          </cell>
          <cell r="AW251">
            <v>1.4182513405103236E-4</v>
          </cell>
          <cell r="AX251">
            <v>1.4944748545531183E-4</v>
          </cell>
        </row>
        <row r="252">
          <cell r="A252" t="str">
            <v>I-SIC37-Proc-All-All-All-E</v>
          </cell>
          <cell r="B252">
            <v>6.7841932679746614E-2</v>
          </cell>
          <cell r="C252">
            <v>0.13075336291455189</v>
          </cell>
          <cell r="D252">
            <v>0.18344549923899628</v>
          </cell>
          <cell r="E252">
            <v>0.23548158994421764</v>
          </cell>
          <cell r="F252">
            <v>0.28533530498863002</v>
          </cell>
          <cell r="G252">
            <v>0.32488719303222541</v>
          </cell>
          <cell r="H252">
            <v>0.35861951152658122</v>
          </cell>
          <cell r="I252">
            <v>0.39381599639839665</v>
          </cell>
          <cell r="J252">
            <v>0.42274583439668378</v>
          </cell>
          <cell r="K252">
            <v>0.45268492376642683</v>
          </cell>
          <cell r="L252">
            <v>0.48522323008635571</v>
          </cell>
          <cell r="M252">
            <v>0.53417690928303241</v>
          </cell>
          <cell r="N252">
            <v>0.56550845201079558</v>
          </cell>
          <cell r="O252">
            <v>0.5956610253455531</v>
          </cell>
          <cell r="P252">
            <v>0.61847338576355249</v>
          </cell>
          <cell r="Q252">
            <v>0.64544062298492866</v>
          </cell>
          <cell r="R252">
            <v>0.67262134958709496</v>
          </cell>
          <cell r="S252">
            <v>0.70469612113090596</v>
          </cell>
          <cell r="T252">
            <v>0.72033532167077274</v>
          </cell>
          <cell r="U252">
            <v>0.73853563671136924</v>
          </cell>
          <cell r="V252">
            <v>0.75607810903965489</v>
          </cell>
          <cell r="W252">
            <v>0.7729865161030629</v>
          </cell>
          <cell r="X252">
            <v>0.78928377592321519</v>
          </cell>
          <cell r="Y252">
            <v>0.80499197815950652</v>
          </cell>
          <cell r="Z252">
            <v>0.82013241404990789</v>
          </cell>
          <cell r="AA252">
            <v>0.83472560526957151</v>
          </cell>
          <cell r="AB252">
            <v>0.84879133174635601</v>
          </cell>
          <cell r="AC252">
            <v>0.86234865847096731</v>
          </cell>
          <cell r="AD252">
            <v>0.87541596133806288</v>
          </cell>
          <cell r="AE252">
            <v>0.88801095205333569</v>
          </cell>
          <cell r="AF252">
            <v>0.90015070214034543</v>
          </cell>
          <cell r="AG252">
            <v>0.91185166607963197</v>
          </cell>
          <cell r="AH252">
            <v>0.92312970361147451</v>
          </cell>
          <cell r="AI252">
            <v>0.93400010123252764</v>
          </cell>
          <cell r="AJ252">
            <v>0.94447759291547029</v>
          </cell>
          <cell r="AK252">
            <v>0.95457638007975243</v>
          </cell>
          <cell r="AL252">
            <v>0.96431015084050609</v>
          </cell>
          <cell r="AM252">
            <v>0.97369209856171457</v>
          </cell>
          <cell r="AN252">
            <v>0.98273493973878301</v>
          </cell>
          <cell r="AO252">
            <v>0.99145093123475259</v>
          </cell>
          <cell r="AP252">
            <v>0.99985188689351845</v>
          </cell>
          <cell r="AQ252">
            <v>1.0079491935525695</v>
          </cell>
          <cell r="AR252">
            <v>1.0157538264769568</v>
          </cell>
          <cell r="AS252">
            <v>1.0232763642354019</v>
          </cell>
          <cell r="AT252">
            <v>1.0305270030387226</v>
          </cell>
          <cell r="AU252">
            <v>1.4903653936926275E-4</v>
          </cell>
          <cell r="AV252">
            <v>1.5939160948619246E-4</v>
          </cell>
          <cell r="AW252">
            <v>1.3895571464672685E-4</v>
          </cell>
          <cell r="AX252">
            <v>1.4231665409170091E-4</v>
          </cell>
        </row>
        <row r="253">
          <cell r="A253" t="str">
            <v>I-OtherSICs-Proc-All-All-All-E</v>
          </cell>
          <cell r="B253">
            <v>6.7841932667057306E-2</v>
          </cell>
          <cell r="C253">
            <v>0.13075336286574721</v>
          </cell>
          <cell r="D253">
            <v>0.18344549914632161</v>
          </cell>
          <cell r="E253">
            <v>0.23548158981281331</v>
          </cell>
          <cell r="F253">
            <v>0.28533530483373154</v>
          </cell>
          <cell r="G253">
            <v>0.32488719283649004</v>
          </cell>
          <cell r="H253">
            <v>0.35861951129863134</v>
          </cell>
          <cell r="I253">
            <v>0.39381599612011858</v>
          </cell>
          <cell r="J253">
            <v>0.42274583408960559</v>
          </cell>
          <cell r="K253">
            <v>0.45268492343623712</v>
          </cell>
          <cell r="L253">
            <v>0.48522322967465614</v>
          </cell>
          <cell r="M253">
            <v>0.53417690886376079</v>
          </cell>
          <cell r="N253">
            <v>0.5655084515603831</v>
          </cell>
          <cell r="O253">
            <v>0.59566102485852124</v>
          </cell>
          <cell r="P253">
            <v>0.61847338526302265</v>
          </cell>
          <cell r="Q253">
            <v>0.6454406224352538</v>
          </cell>
          <cell r="R253">
            <v>0.67262134902551729</v>
          </cell>
          <cell r="S253">
            <v>0.70469612056587128</v>
          </cell>
          <cell r="T253">
            <v>0.72033532107500242</v>
          </cell>
          <cell r="U253">
            <v>0.73853563610375195</v>
          </cell>
          <cell r="V253">
            <v>0.75607810842061907</v>
          </cell>
          <cell r="W253">
            <v>0.772986515473021</v>
          </cell>
          <cell r="X253">
            <v>0.7892837752825651</v>
          </cell>
          <cell r="Y253">
            <v>0.80499197750863172</v>
          </cell>
          <cell r="Z253">
            <v>0.82013241338917797</v>
          </cell>
          <cell r="AA253">
            <v>0.83472560459934275</v>
          </cell>
          <cell r="AB253">
            <v>0.84879133106697147</v>
          </cell>
          <cell r="AC253">
            <v>0.86234865778275838</v>
          </cell>
          <cell r="AD253">
            <v>0.87541596064134819</v>
          </cell>
          <cell r="AE253">
            <v>0.88801095134842245</v>
          </cell>
          <cell r="AF253">
            <v>0.90015070142753029</v>
          </cell>
          <cell r="AG253">
            <v>0.91185166535920048</v>
          </cell>
          <cell r="AH253">
            <v>0.923129702883702</v>
          </cell>
          <cell r="AI253">
            <v>0.93400010049767901</v>
          </cell>
          <cell r="AJ253">
            <v>0.94447759217380189</v>
          </cell>
          <cell r="AK253">
            <v>0.95457637933151052</v>
          </cell>
          <cell r="AL253">
            <v>0.96431015008592835</v>
          </cell>
          <cell r="AM253">
            <v>0.97369209780102994</v>
          </cell>
          <cell r="AN253">
            <v>0.9827349389722122</v>
          </cell>
          <cell r="AO253">
            <v>0.99145093046250843</v>
          </cell>
          <cell r="AP253">
            <v>0.99985188611580589</v>
          </cell>
          <cell r="AQ253">
            <v>1.0079491927695865</v>
          </cell>
          <cell r="AR253">
            <v>1.0157538256888934</v>
          </cell>
          <cell r="AS253">
            <v>1.023276363442442</v>
          </cell>
          <cell r="AT253">
            <v>1.0305270022410431</v>
          </cell>
          <cell r="AU253">
            <v>1.4903652481734753E-4</v>
          </cell>
          <cell r="AV253">
            <v>1.5939162403810769E-4</v>
          </cell>
          <cell r="AW253">
            <v>1.3895571464672685E-4</v>
          </cell>
          <cell r="AX253">
            <v>1.4231665409170091E-4</v>
          </cell>
        </row>
        <row r="254">
          <cell r="A254" t="str">
            <v>I-All-SecTotal-All-All-All-E</v>
          </cell>
          <cell r="B254">
            <v>6.8532045597663432E-2</v>
          </cell>
          <cell r="C254">
            <v>0.13213094229677119</v>
          </cell>
          <cell r="D254">
            <v>0.18552616813022241</v>
          </cell>
          <cell r="E254">
            <v>0.2382307254854584</v>
          </cell>
          <cell r="F254">
            <v>0.28870339599271405</v>
          </cell>
          <cell r="G254">
            <v>0.32888394776857999</v>
          </cell>
          <cell r="H254">
            <v>0.36317946001957474</v>
          </cell>
          <cell r="I254">
            <v>0.39896001842716056</v>
          </cell>
          <cell r="J254">
            <v>0.42843709451146328</v>
          </cell>
          <cell r="K254">
            <v>0.45890207746534312</v>
          </cell>
          <cell r="L254">
            <v>0.49182256873402369</v>
          </cell>
          <cell r="M254">
            <v>0.54124933573469913</v>
          </cell>
          <cell r="N254">
            <v>0.57310986925816376</v>
          </cell>
          <cell r="O254">
            <v>0.60374417056610818</v>
          </cell>
          <cell r="P254">
            <v>0.6269962886457372</v>
          </cell>
          <cell r="Q254">
            <v>0.65436882443380739</v>
          </cell>
          <cell r="R254">
            <v>0.68191229492393768</v>
          </cell>
          <cell r="S254">
            <v>0.71438953570445585</v>
          </cell>
          <cell r="T254">
            <v>0.73043361154855968</v>
          </cell>
          <cell r="U254">
            <v>0.74901332918833474</v>
          </cell>
          <cell r="V254">
            <v>0.76692149076884075</v>
          </cell>
          <cell r="W254">
            <v>0.784182369400654</v>
          </cell>
          <cell r="X254">
            <v>0.80081936085300387</v>
          </cell>
          <cell r="Y254">
            <v>0.81685501526490756</v>
          </cell>
          <cell r="Z254">
            <v>0.83231106771011587</v>
          </cell>
          <cell r="AA254">
            <v>0.8472084676573044</v>
          </cell>
          <cell r="AB254">
            <v>0.86156740736543824</v>
          </cell>
          <cell r="AC254">
            <v>0.87540734925279584</v>
          </cell>
          <cell r="AD254">
            <v>0.88874705227675532</v>
          </cell>
          <cell r="AE254">
            <v>0.90160459736008924</v>
          </cell>
          <cell r="AF254">
            <v>0.91399741189824302</v>
          </cell>
          <cell r="AG254">
            <v>0.92594229338080036</v>
          </cell>
          <cell r="AH254">
            <v>0.93745543215916927</v>
          </cell>
          <cell r="AI254">
            <v>0.94855243339133188</v>
          </cell>
          <cell r="AJ254">
            <v>0.95924833819341637</v>
          </cell>
          <cell r="AK254">
            <v>0.96955764402675071</v>
          </cell>
          <cell r="AL254">
            <v>0.97949432434803696</v>
          </cell>
          <cell r="AM254">
            <v>0.98907184754927668</v>
          </cell>
          <cell r="AN254">
            <v>0.99830319521312227</v>
          </cell>
          <cell r="AO254">
            <v>1.0072008797083949</v>
          </cell>
          <cell r="AP254">
            <v>1.0157769611496217</v>
          </cell>
          <cell r="AQ254">
            <v>1.0240430637435751</v>
          </cell>
          <cell r="AR254">
            <v>1.0320103915449763</v>
          </cell>
          <cell r="AS254">
            <v>1.0396897436427119</v>
          </cell>
          <cell r="AT254">
            <v>1.0470915287971565</v>
          </cell>
          <cell r="AU254">
            <v>1.4255438873078674E-4</v>
          </cell>
          <cell r="AV254">
            <v>1.4351644495036453E-4</v>
          </cell>
          <cell r="AW254">
            <v>1.344196789432317E-4</v>
          </cell>
          <cell r="AX254">
            <v>1.3459300680551678E-4</v>
          </cell>
        </row>
        <row r="255">
          <cell r="A255" t="str">
            <v>I-All-Other-Shift3-All-All-S</v>
          </cell>
          <cell r="B255">
            <v>7.1635400071369024E-2</v>
          </cell>
          <cell r="C255">
            <v>0.13830278064118581</v>
          </cell>
          <cell r="D255">
            <v>0.1945133012798253</v>
          </cell>
          <cell r="E255">
            <v>0.24996830434422956</v>
          </cell>
          <cell r="F255">
            <v>0.30297988463360359</v>
          </cell>
          <cell r="G255">
            <v>0.345540558048338</v>
          </cell>
          <cell r="H255">
            <v>0.38194112283362824</v>
          </cell>
          <cell r="I255">
            <v>0.41993836056283057</v>
          </cell>
          <cell r="J255">
            <v>0.45147767857113913</v>
          </cell>
          <cell r="K255">
            <v>0.48390400950654749</v>
          </cell>
          <cell r="L255">
            <v>0.51836187159607039</v>
          </cell>
          <cell r="M255">
            <v>0.56963125384461477</v>
          </cell>
          <cell r="N255">
            <v>0.60315254983177091</v>
          </cell>
          <cell r="O255">
            <v>0.63535617011260315</v>
          </cell>
          <cell r="P255">
            <v>0.66013916774604398</v>
          </cell>
          <cell r="Q255">
            <v>0.68906422383504606</v>
          </cell>
          <cell r="R255">
            <v>0.7180138979860845</v>
          </cell>
          <cell r="S255">
            <v>0.75188076415515037</v>
          </cell>
          <cell r="T255">
            <v>0.76935488409267039</v>
          </cell>
          <cell r="U255">
            <v>0.78932711554647694</v>
          </cell>
          <cell r="V255">
            <v>0.80857745911641099</v>
          </cell>
          <cell r="W255">
            <v>0.82713200713562451</v>
          </cell>
          <cell r="X255">
            <v>0.8450159088408904</v>
          </cell>
          <cell r="Y255">
            <v>0.86225340446042398</v>
          </cell>
          <cell r="Z255">
            <v>0.87886785806961298</v>
          </cell>
          <cell r="AA255">
            <v>0.89488178925919248</v>
          </cell>
          <cell r="AB255">
            <v>0.91031690365878748</v>
          </cell>
          <cell r="AC255">
            <v>0.92519412235719212</v>
          </cell>
          <cell r="AD255">
            <v>0.93953361025926885</v>
          </cell>
          <cell r="AE255">
            <v>0.95335480341789713</v>
          </cell>
          <cell r="AF255">
            <v>0.96667643537802084</v>
          </cell>
          <cell r="AG255">
            <v>0.97951656256850139</v>
          </cell>
          <cell r="AH255">
            <v>0.99189258877619346</v>
          </cell>
          <cell r="AI255">
            <v>1.003821288735415</v>
          </cell>
          <cell r="AJ255">
            <v>1.0153188308647847</v>
          </cell>
          <cell r="AK255">
            <v>1.0264007991822499</v>
          </cell>
          <cell r="AL255">
            <v>1.0370822144279992</v>
          </cell>
          <cell r="AM255">
            <v>1.0473775544239026</v>
          </cell>
          <cell r="AN255">
            <v>1.0573007736970621</v>
          </cell>
          <cell r="AO255">
            <v>1.0668653223940834</v>
          </cell>
          <cell r="AP255">
            <v>1.0760841645116943</v>
          </cell>
          <cell r="AQ255">
            <v>1.0849697954684274</v>
          </cell>
          <cell r="AR255">
            <v>1.0935342590411827</v>
          </cell>
          <cell r="AS255">
            <v>1.1017891636896211</v>
          </cell>
          <cell r="AT255">
            <v>1.1097456982905258</v>
          </cell>
          <cell r="AU255">
            <v>1.4294801803771406E-4</v>
          </cell>
          <cell r="AV255">
            <v>1.5176896704360843E-4</v>
          </cell>
          <cell r="AW255">
            <v>1.5176337910816073E-4</v>
          </cell>
          <cell r="AX255">
            <v>1.505359832663089E-4</v>
          </cell>
        </row>
        <row r="256">
          <cell r="A256" t="str">
            <v>I-All-Other-Shift2-All-All-S</v>
          </cell>
          <cell r="B256">
            <v>6.8331447114713798E-2</v>
          </cell>
          <cell r="C256">
            <v>0.13175590718445521</v>
          </cell>
          <cell r="D256">
            <v>0.18490574872360577</v>
          </cell>
          <cell r="E256">
            <v>0.23746513815733572</v>
          </cell>
          <cell r="F256">
            <v>0.28773124782324988</v>
          </cell>
          <cell r="G256">
            <v>0.32773841086682565</v>
          </cell>
          <cell r="H256">
            <v>0.36166486984047336</v>
          </cell>
          <cell r="I256">
            <v>0.39729900779257166</v>
          </cell>
          <cell r="J256">
            <v>0.42655283225246726</v>
          </cell>
          <cell r="K256">
            <v>0.45682295406139217</v>
          </cell>
          <cell r="L256">
            <v>0.48946666949419843</v>
          </cell>
          <cell r="M256">
            <v>0.53919151180477265</v>
          </cell>
          <cell r="N256">
            <v>0.57098722409231673</v>
          </cell>
          <cell r="O256">
            <v>0.60147259944628384</v>
          </cell>
          <cell r="P256">
            <v>0.62454833446718139</v>
          </cell>
          <cell r="Q256">
            <v>0.6518290783011722</v>
          </cell>
          <cell r="R256">
            <v>0.67923529463398824</v>
          </cell>
          <cell r="S256">
            <v>0.71178448016408713</v>
          </cell>
          <cell r="T256">
            <v>0.72765394314018739</v>
          </cell>
          <cell r="U256">
            <v>0.74611098779193963</v>
          </cell>
          <cell r="V256">
            <v>0.76390091034784524</v>
          </cell>
          <cell r="W256">
            <v>0.78104782365474235</v>
          </cell>
          <cell r="X256">
            <v>0.79757496901078784</v>
          </cell>
          <cell r="Y256">
            <v>0.81350474766721725</v>
          </cell>
          <cell r="Z256">
            <v>0.82885875119148644</v>
          </cell>
          <cell r="AA256">
            <v>0.84365779073295077</v>
          </cell>
          <cell r="AB256">
            <v>0.85792192523074773</v>
          </cell>
          <cell r="AC256">
            <v>0.87167048860211804</v>
          </cell>
          <cell r="AD256">
            <v>0.8849221159480174</v>
          </cell>
          <cell r="AE256">
            <v>0.89769476881153476</v>
          </cell>
          <cell r="AF256">
            <v>0.91000575952335871</v>
          </cell>
          <cell r="AG256">
            <v>0.92187177466728565</v>
          </cell>
          <cell r="AH256">
            <v>0.93330889769757641</v>
          </cell>
          <cell r="AI256">
            <v>0.94433263073882046</v>
          </cell>
          <cell r="AJ256">
            <v>0.95495791559785093</v>
          </cell>
          <cell r="AK256">
            <v>0.96519915401619361</v>
          </cell>
          <cell r="AL256">
            <v>0.97507022719049985</v>
          </cell>
          <cell r="AM256">
            <v>0.98458451458742124</v>
          </cell>
          <cell r="AN256">
            <v>0.99375491207843003</v>
          </cell>
          <cell r="AO256">
            <v>1.0025938494191615</v>
          </cell>
          <cell r="AP256">
            <v>1.0111133070969749</v>
          </cell>
          <cell r="AQ256">
            <v>1.0193248325695661</v>
          </cell>
          <cell r="AR256">
            <v>1.0272395559166418</v>
          </cell>
          <cell r="AS256">
            <v>1.0348682049258715</v>
          </cell>
          <cell r="AT256">
            <v>1.0422211196335631</v>
          </cell>
          <cell r="AU256">
            <v>2.0269045489840209E-4</v>
          </cell>
          <cell r="AV256">
            <v>2.0129480981267989E-4</v>
          </cell>
          <cell r="AW256">
            <v>1.2695581244770437E-4</v>
          </cell>
          <cell r="AX256">
            <v>1.9954370509367436E-4</v>
          </cell>
        </row>
        <row r="257">
          <cell r="A257" t="str">
            <v>I-All-Other-Shift1-All-All-S</v>
          </cell>
          <cell r="B257">
            <v>6.8611591698955379E-2</v>
          </cell>
          <cell r="C257">
            <v>0.13230957005587657</v>
          </cell>
          <cell r="D257">
            <v>0.18571333747398677</v>
          </cell>
          <cell r="E257">
            <v>0.23851192873800467</v>
          </cell>
          <cell r="F257">
            <v>0.28900658379777044</v>
          </cell>
          <cell r="G257">
            <v>0.32921927867252387</v>
          </cell>
          <cell r="H257">
            <v>0.36334678524554181</v>
          </cell>
          <cell r="I257">
            <v>0.3991726635874363</v>
          </cell>
          <cell r="J257">
            <v>0.42860674525716769</v>
          </cell>
          <cell r="K257">
            <v>0.4590471600325759</v>
          </cell>
          <cell r="L257">
            <v>0.49183713875621782</v>
          </cell>
          <cell r="M257">
            <v>0.54168901711983808</v>
          </cell>
          <cell r="N257">
            <v>0.57362555265658999</v>
          </cell>
          <cell r="O257">
            <v>0.60425305353596004</v>
          </cell>
          <cell r="P257">
            <v>0.62746181123452949</v>
          </cell>
          <cell r="Q257">
            <v>0.6548755708919769</v>
          </cell>
          <cell r="R257">
            <v>0.6824060299094924</v>
          </cell>
          <cell r="S257">
            <v>0.71506738589468188</v>
          </cell>
          <cell r="T257">
            <v>0.73106220082395867</v>
          </cell>
          <cell r="U257">
            <v>0.74963743312135467</v>
          </cell>
          <cell r="V257">
            <v>0.76754127148029083</v>
          </cell>
          <cell r="W257">
            <v>0.78479798315155458</v>
          </cell>
          <cell r="X257">
            <v>0.80143095825638699</v>
          </cell>
          <cell r="Y257">
            <v>0.81746274148996068</v>
          </cell>
          <cell r="Z257">
            <v>0.83291506267894699</v>
          </cell>
          <cell r="AA257">
            <v>0.84780886623459661</v>
          </cell>
          <cell r="AB257">
            <v>0.86216433954124683</v>
          </cell>
          <cell r="AC257">
            <v>0.87600094031874098</v>
          </cell>
          <cell r="AD257">
            <v>0.88933742299584373</v>
          </cell>
          <cell r="AE257">
            <v>0.90219186413040053</v>
          </cell>
          <cell r="AF257">
            <v>0.91458168691069652</v>
          </cell>
          <cell r="AG257">
            <v>0.9265236847712226</v>
          </cell>
          <cell r="AH257">
            <v>0.93803404415486213</v>
          </cell>
          <cell r="AI257">
            <v>0.949128366452346</v>
          </cell>
          <cell r="AJ257">
            <v>0.95982168914871602</v>
          </cell>
          <cell r="AK257">
            <v>0.97012850620545821</v>
          </cell>
          <cell r="AL257">
            <v>0.98006278770593291</v>
          </cell>
          <cell r="AM257">
            <v>0.98963799879072756</v>
          </cell>
          <cell r="AN257">
            <v>0.99886711790860172</v>
          </cell>
          <cell r="AO257">
            <v>1.0077626544077578</v>
          </cell>
          <cell r="AP257">
            <v>1.0163366654912815</v>
          </cell>
          <cell r="AQ257">
            <v>1.0246007725597384</v>
          </cell>
          <cell r="AR257">
            <v>1.0325661769630701</v>
          </cell>
          <cell r="AS257">
            <v>1.0402436751831488</v>
          </cell>
          <cell r="AT257">
            <v>1.0476436734675625</v>
          </cell>
          <cell r="AU257">
            <v>2.0981591660529375E-4</v>
          </cell>
          <cell r="AV257">
            <v>2.0811292051803321E-4</v>
          </cell>
          <cell r="AW257">
            <v>1.2935244012624025E-4</v>
          </cell>
          <cell r="AX257">
            <v>2.0630250219255686E-4</v>
          </cell>
        </row>
        <row r="258">
          <cell r="A258" t="str">
            <v>I-WaterSupply-Mot-All-All-All-U</v>
          </cell>
          <cell r="B258">
            <v>7.0317127258733403E-2</v>
          </cell>
          <cell r="C258">
            <v>0.13563317634398328</v>
          </cell>
          <cell r="D258">
            <v>0.19073564174125329</v>
          </cell>
          <cell r="E258">
            <v>0.24509853983397312</v>
          </cell>
          <cell r="F258">
            <v>0.29713364554002802</v>
          </cell>
          <cell r="G258">
            <v>0.33872030186967328</v>
          </cell>
          <cell r="H258">
            <v>0.37452435572570197</v>
          </cell>
          <cell r="I258">
            <v>0.41177237568241798</v>
          </cell>
          <cell r="J258">
            <v>0.44251422220879161</v>
          </cell>
          <cell r="K258">
            <v>0.47420001643032877</v>
          </cell>
          <cell r="L258">
            <v>0.50814922420017139</v>
          </cell>
          <cell r="M258">
            <v>0.55944327942503369</v>
          </cell>
          <cell r="N258">
            <v>0.59257939912201563</v>
          </cell>
          <cell r="O258">
            <v>0.62445761634449715</v>
          </cell>
          <cell r="P258">
            <v>0.64872023605853468</v>
          </cell>
          <cell r="Q258">
            <v>0.67706614375742313</v>
          </cell>
          <cell r="R258">
            <v>0.70543169515043702</v>
          </cell>
          <cell r="S258">
            <v>0.73917677201185572</v>
          </cell>
          <cell r="T258">
            <v>0.75614461509735564</v>
          </cell>
          <cell r="U258">
            <v>0.77551267580117811</v>
          </cell>
          <cell r="V258">
            <v>0.79418068611811532</v>
          </cell>
          <cell r="W258">
            <v>0.81217394907419949</v>
          </cell>
          <cell r="X258">
            <v>0.82951685312825663</v>
          </cell>
          <cell r="Y258">
            <v>0.84623290522855243</v>
          </cell>
          <cell r="Z258">
            <v>0.86234476267462101</v>
          </cell>
          <cell r="AA258">
            <v>0.8778742638274577</v>
          </cell>
          <cell r="AB258">
            <v>0.89284245770971038</v>
          </cell>
          <cell r="AC258">
            <v>0.90726963253597792</v>
          </cell>
          <cell r="AD258">
            <v>0.9211753432118982</v>
          </cell>
          <cell r="AE258">
            <v>0.93457843783929173</v>
          </cell>
          <cell r="AF258">
            <v>0.94749708326328475</v>
          </cell>
          <cell r="AG258">
            <v>0.9599487896960498</v>
          </cell>
          <cell r="AH258">
            <v>0.97195043445052165</v>
          </cell>
          <cell r="AI258">
            <v>0.98351828481627801</v>
          </cell>
          <cell r="AJ258">
            <v>0.99466802010857291</v>
          </cell>
          <cell r="AK258">
            <v>1.0054147529204238</v>
          </cell>
          <cell r="AL258">
            <v>1.0157730496065449</v>
          </cell>
          <cell r="AM258">
            <v>1.0257569500269028</v>
          </cell>
          <cell r="AN258">
            <v>1.0353799865766451</v>
          </cell>
          <cell r="AO258">
            <v>1.0446552025282041</v>
          </cell>
          <cell r="AP258">
            <v>1.0535951697104295</v>
          </cell>
          <cell r="AQ258">
            <v>1.062212005548719</v>
          </cell>
          <cell r="AR258">
            <v>1.0705173894892392</v>
          </cell>
          <cell r="AS258">
            <v>1.0785225788294994</v>
          </cell>
          <cell r="AT258">
            <v>1.0862384239767384</v>
          </cell>
          <cell r="AU258">
            <v>1.4242513861972839E-4</v>
          </cell>
          <cell r="AV258">
            <v>1.4716389705426991E-4</v>
          </cell>
          <cell r="AW258">
            <v>1.6014861466828734E-4</v>
          </cell>
          <cell r="AX258">
            <v>1.5924610488582402E-4</v>
          </cell>
        </row>
        <row r="259">
          <cell r="A259" t="str">
            <v>I-Wastewater-Mot-All-All-All-U</v>
          </cell>
          <cell r="B259">
            <v>7.0317127258733403E-2</v>
          </cell>
          <cell r="C259">
            <v>0.13563317634398328</v>
          </cell>
          <cell r="D259">
            <v>0.19073564174125329</v>
          </cell>
          <cell r="E259">
            <v>0.24509853983397312</v>
          </cell>
          <cell r="F259">
            <v>0.29713364554002802</v>
          </cell>
          <cell r="G259">
            <v>0.33872030186967328</v>
          </cell>
          <cell r="H259">
            <v>0.37452435572570197</v>
          </cell>
          <cell r="I259">
            <v>0.41177237568241798</v>
          </cell>
          <cell r="J259">
            <v>0.44251422220879161</v>
          </cell>
          <cell r="K259">
            <v>0.47420001643032877</v>
          </cell>
          <cell r="L259">
            <v>0.50814922420017139</v>
          </cell>
          <cell r="M259">
            <v>0.55944327942503369</v>
          </cell>
          <cell r="N259">
            <v>0.59257939912201563</v>
          </cell>
          <cell r="O259">
            <v>0.62445761634449715</v>
          </cell>
          <cell r="P259">
            <v>0.64872023605853468</v>
          </cell>
          <cell r="Q259">
            <v>0.67706614375742313</v>
          </cell>
          <cell r="R259">
            <v>0.70543169515043702</v>
          </cell>
          <cell r="S259">
            <v>0.73917677201185572</v>
          </cell>
          <cell r="T259">
            <v>0.75614461509735564</v>
          </cell>
          <cell r="U259">
            <v>0.77551267580117811</v>
          </cell>
          <cell r="V259">
            <v>0.79418068611811532</v>
          </cell>
          <cell r="W259">
            <v>0.81217394907419949</v>
          </cell>
          <cell r="X259">
            <v>0.82951685312825663</v>
          </cell>
          <cell r="Y259">
            <v>0.84623290522855243</v>
          </cell>
          <cell r="Z259">
            <v>0.86234476267462101</v>
          </cell>
          <cell r="AA259">
            <v>0.8778742638274577</v>
          </cell>
          <cell r="AB259">
            <v>0.89284245770971038</v>
          </cell>
          <cell r="AC259">
            <v>0.90726963253597792</v>
          </cell>
          <cell r="AD259">
            <v>0.9211753432118982</v>
          </cell>
          <cell r="AE259">
            <v>0.93457843783929173</v>
          </cell>
          <cell r="AF259">
            <v>0.94749708326328475</v>
          </cell>
          <cell r="AG259">
            <v>0.9599487896960498</v>
          </cell>
          <cell r="AH259">
            <v>0.97195043445052165</v>
          </cell>
          <cell r="AI259">
            <v>0.98351828481627801</v>
          </cell>
          <cell r="AJ259">
            <v>0.99466802010857291</v>
          </cell>
          <cell r="AK259">
            <v>1.0054147529204238</v>
          </cell>
          <cell r="AL259">
            <v>1.0157730496065449</v>
          </cell>
          <cell r="AM259">
            <v>1.0257569500269028</v>
          </cell>
          <cell r="AN259">
            <v>1.0353799865766451</v>
          </cell>
          <cell r="AO259">
            <v>1.0446552025282041</v>
          </cell>
          <cell r="AP259">
            <v>1.0535951697104295</v>
          </cell>
          <cell r="AQ259">
            <v>1.062212005548719</v>
          </cell>
          <cell r="AR259">
            <v>1.0705173894892392</v>
          </cell>
          <cell r="AS259">
            <v>1.0785225788294994</v>
          </cell>
          <cell r="AT259">
            <v>1.0862384239767384</v>
          </cell>
          <cell r="AU259">
            <v>1.4242513861972839E-4</v>
          </cell>
          <cell r="AV259">
            <v>1.4716389705426991E-4</v>
          </cell>
          <cell r="AW259">
            <v>1.6014861466828734E-4</v>
          </cell>
          <cell r="AX259">
            <v>1.5924610488582402E-4</v>
          </cell>
        </row>
        <row r="260">
          <cell r="A260" t="str">
            <v>Pumps_Industrial_VariableSpeed</v>
          </cell>
          <cell r="B260">
            <v>7.0096877871832233E-2</v>
          </cell>
          <cell r="C260">
            <v>0.13522725721188994</v>
          </cell>
          <cell r="D260">
            <v>0.19006173222174139</v>
          </cell>
          <cell r="E260">
            <v>0.24421959105508512</v>
          </cell>
          <cell r="F260">
            <v>0.29605538716254481</v>
          </cell>
          <cell r="G260">
            <v>0.33757495598022746</v>
          </cell>
          <cell r="H260">
            <v>0.37306732538022142</v>
          </cell>
          <cell r="I260">
            <v>0.41016729905017446</v>
          </cell>
          <cell r="J260">
            <v>0.44081651162400215</v>
          </cell>
          <cell r="K260">
            <v>0.4724201178269829</v>
          </cell>
          <cell r="L260">
            <v>0.50636873053246245</v>
          </cell>
          <cell r="M260">
            <v>0.55720482455541054</v>
          </cell>
          <cell r="N260">
            <v>0.59021572130691025</v>
          </cell>
          <cell r="O260">
            <v>0.62190143426846767</v>
          </cell>
          <cell r="P260">
            <v>0.64608567574643461</v>
          </cell>
          <cell r="Q260">
            <v>0.67446275428533231</v>
          </cell>
          <cell r="R260">
            <v>0.70288997342752246</v>
          </cell>
          <cell r="S260">
            <v>0.73646656874635941</v>
          </cell>
          <cell r="T260">
            <v>0.75335312562580869</v>
          </cell>
          <cell r="U260">
            <v>0.77274728156750971</v>
          </cell>
          <cell r="V260">
            <v>0.79144044392095692</v>
          </cell>
          <cell r="W260">
            <v>0.80945794980379759</v>
          </cell>
          <cell r="X260">
            <v>0.8268242205342462</v>
          </cell>
          <cell r="Y260">
            <v>0.84356279473226914</v>
          </cell>
          <cell r="Z260">
            <v>0.85969636022433948</v>
          </cell>
          <cell r="AA260">
            <v>0.8752467847950095</v>
          </cell>
          <cell r="AB260">
            <v>0.89023514582698082</v>
          </cell>
          <cell r="AC260">
            <v>0.90468175886984459</v>
          </cell>
          <cell r="AD260">
            <v>0.91860620517621916</v>
          </cell>
          <cell r="AE260">
            <v>0.93202735824260463</v>
          </cell>
          <cell r="AF260">
            <v>0.94496340939092782</v>
          </cell>
          <cell r="AG260">
            <v>0.95743189242545601</v>
          </cell>
          <cell r="AH260">
            <v>0.96944970739849534</v>
          </cell>
          <cell r="AI260">
            <v>0.98103314351708748</v>
          </cell>
          <cell r="AJ260">
            <v>0.99219790122175477</v>
          </cell>
          <cell r="AK260">
            <v>1.0029591134672169</v>
          </cell>
          <cell r="AL260">
            <v>1.0133313662339276</v>
          </cell>
          <cell r="AM260">
            <v>1.0233287182982271</v>
          </cell>
          <cell r="AN260">
            <v>1.0329647202879135</v>
          </cell>
          <cell r="AO260">
            <v>1.0422524330490566</v>
          </cell>
          <cell r="AP260">
            <v>1.051204445348954</v>
          </cell>
          <cell r="AQ260">
            <v>1.0598328909392161</v>
          </cell>
          <cell r="AR260">
            <v>1.0681494650021195</v>
          </cell>
          <cell r="AS260">
            <v>1.0761654400025085</v>
          </cell>
          <cell r="AT260">
            <v>1.0838916809667387</v>
          </cell>
          <cell r="AU260">
            <v>1.3741389557253569E-4</v>
          </cell>
          <cell r="AV260">
            <v>1.4521396951749921E-4</v>
          </cell>
          <cell r="AW260">
            <v>1.4920221292413771E-4</v>
          </cell>
          <cell r="AX260">
            <v>1.4515125076286495E-4</v>
          </cell>
        </row>
        <row r="261">
          <cell r="A261" t="str">
            <v>Pumps_Industrial_ConstantSpeed</v>
          </cell>
          <cell r="B261">
            <v>6.8574031197163682E-2</v>
          </cell>
          <cell r="C261">
            <v>0.13226401797580012</v>
          </cell>
          <cell r="D261">
            <v>0.18564850893220172</v>
          </cell>
          <cell r="E261">
            <v>0.23839774375583697</v>
          </cell>
          <cell r="F261">
            <v>0.28889459087739533</v>
          </cell>
          <cell r="G261">
            <v>0.32921444994257681</v>
          </cell>
          <cell r="H261">
            <v>0.36331923653193304</v>
          </cell>
          <cell r="I261">
            <v>0.39925481110067873</v>
          </cell>
          <cell r="J261">
            <v>0.42877775814704777</v>
          </cell>
          <cell r="K261">
            <v>0.45928111387931503</v>
          </cell>
          <cell r="L261">
            <v>0.49216587984050703</v>
          </cell>
          <cell r="M261">
            <v>0.54134174840721616</v>
          </cell>
          <cell r="N261">
            <v>0.57326327480154671</v>
          </cell>
          <cell r="O261">
            <v>0.60395121682986486</v>
          </cell>
          <cell r="P261">
            <v>0.62722732506120193</v>
          </cell>
          <cell r="Q261">
            <v>0.65480665410489947</v>
          </cell>
          <cell r="R261">
            <v>0.68249823036814661</v>
          </cell>
          <cell r="S261">
            <v>0.71504271150309906</v>
          </cell>
          <cell r="T261">
            <v>0.73113443210693796</v>
          </cell>
          <cell r="U261">
            <v>0.74985506002312052</v>
          </cell>
          <cell r="V261">
            <v>0.76789903873751331</v>
          </cell>
          <cell r="W261">
            <v>0.78529082545018092</v>
          </cell>
          <cell r="X261">
            <v>0.80205399336600547</v>
          </cell>
          <cell r="Y261">
            <v>0.81821126364631813</v>
          </cell>
          <cell r="Z261">
            <v>0.83378453620565551</v>
          </cell>
          <cell r="AA261">
            <v>0.84879491939537821</v>
          </cell>
          <cell r="AB261">
            <v>0.86326275861438817</v>
          </cell>
          <cell r="AC261">
            <v>0.87720766388572324</v>
          </cell>
          <cell r="AD261">
            <v>0.8906485364364074</v>
          </cell>
          <cell r="AE261">
            <v>0.90360359431658499</v>
          </cell>
          <cell r="AF261">
            <v>0.91609039709265971</v>
          </cell>
          <cell r="AG261">
            <v>0.92812586964791244</v>
          </cell>
          <cell r="AH261">
            <v>0.93972632512285492</v>
          </cell>
          <cell r="AI261">
            <v>0.95090748702641381</v>
          </cell>
          <cell r="AJ261">
            <v>0.96168451054791648</v>
          </cell>
          <cell r="AK261">
            <v>0.9720720030987624</v>
          </cell>
          <cell r="AL261">
            <v>0.98208404411162586</v>
          </cell>
          <cell r="AM261">
            <v>0.99173420412402447</v>
          </cell>
          <cell r="AN261">
            <v>1.0010355631721195</v>
          </cell>
          <cell r="AO261">
            <v>1.010000728519681</v>
          </cell>
          <cell r="AP261">
            <v>1.0186418517462463</v>
          </cell>
          <cell r="AQ261">
            <v>1.0269706452176346</v>
          </cell>
          <cell r="AR261">
            <v>1.0349983979611412</v>
          </cell>
          <cell r="AS261">
            <v>1.0427359909669307</v>
          </cell>
          <cell r="AT261">
            <v>1.0501939119363666</v>
          </cell>
          <cell r="AU261">
            <v>1.4978801482357085E-4</v>
          </cell>
          <cell r="AV261">
            <v>1.37408307637088E-4</v>
          </cell>
          <cell r="AW261">
            <v>1.3556635531131178E-4</v>
          </cell>
          <cell r="AX261">
            <v>1.407634699717164E-4</v>
          </cell>
        </row>
        <row r="262">
          <cell r="A262" t="str">
            <v>S-All-Lgt-Streetlight-All-All-U</v>
          </cell>
          <cell r="B262">
            <v>8.7050770764938529E-2</v>
          </cell>
          <cell r="C262">
            <v>0.16881965169771573</v>
          </cell>
          <cell r="D262">
            <v>0.24014725146777169</v>
          </cell>
          <cell r="E262">
            <v>0.30986592164697391</v>
          </cell>
          <cell r="F262">
            <v>0.37649935226348002</v>
          </cell>
          <cell r="G262">
            <v>0.4317797169059055</v>
          </cell>
          <cell r="H262">
            <v>0.48113797263231406</v>
          </cell>
          <cell r="I262">
            <v>0.53163969258393684</v>
          </cell>
          <cell r="J262">
            <v>0.57462838973647279</v>
          </cell>
          <cell r="K262">
            <v>0.6180085951130585</v>
          </cell>
          <cell r="L262">
            <v>0.66193682636750584</v>
          </cell>
          <cell r="M262">
            <v>0.72380875367078223</v>
          </cell>
          <cell r="N262">
            <v>0.76745161443122734</v>
          </cell>
          <cell r="O262">
            <v>0.80988367405689998</v>
          </cell>
          <cell r="P262">
            <v>0.84377385663905069</v>
          </cell>
          <cell r="Q262">
            <v>0.8812057635701277</v>
          </cell>
          <cell r="R262">
            <v>0.91803701840212637</v>
          </cell>
          <cell r="S262">
            <v>0.96024990711522651</v>
          </cell>
          <cell r="T262">
            <v>0.98590256075362093</v>
          </cell>
          <cell r="U262">
            <v>1.0132253913849811</v>
          </cell>
          <cell r="V262">
            <v>1.0395606498248466</v>
          </cell>
          <cell r="W262">
            <v>1.0649440314536325</v>
          </cell>
          <cell r="X262">
            <v>1.0894099414572815</v>
          </cell>
          <cell r="Y262">
            <v>1.1129915414607987</v>
          </cell>
          <cell r="Z262">
            <v>1.1357207944762369</v>
          </cell>
          <cell r="AA262">
            <v>1.1576285082260569</v>
          </cell>
          <cell r="AB262">
            <v>1.1787443769005823</v>
          </cell>
          <cell r="AC262">
            <v>1.1990970214061487</v>
          </cell>
          <cell r="AD262">
            <v>1.218714028158502</v>
          </cell>
          <cell r="AE262">
            <v>1.2376219864740232</v>
          </cell>
          <cell r="AF262">
            <v>1.2558465246094652</v>
          </cell>
          <cell r="AG262">
            <v>1.2734123444990479</v>
          </cell>
          <cell r="AH262">
            <v>1.2903432552359957</v>
          </cell>
          <cell r="AI262">
            <v>1.3066622053438963</v>
          </cell>
          <cell r="AJ262">
            <v>1.3223913138816323</v>
          </cell>
          <cell r="AK262">
            <v>1.3375519004240282</v>
          </cell>
          <cell r="AL262">
            <v>1.3521645139588676</v>
          </cell>
          <cell r="AM262">
            <v>1.3662489607394359</v>
          </cell>
          <cell r="AN262">
            <v>1.3798243311303453</v>
          </cell>
          <cell r="AO262">
            <v>1.3929090254830283</v>
          </cell>
          <cell r="AP262">
            <v>1.4055207790759767</v>
          </cell>
          <cell r="AQ262">
            <v>1.4176766861535168</v>
          </cell>
          <cell r="AR262">
            <v>1.4293932230957245</v>
          </cell>
          <cell r="AS262">
            <v>1.4406862707508641</v>
          </cell>
          <cell r="AT262">
            <v>1.4515711359606367</v>
          </cell>
          <cell r="AU262">
            <v>0</v>
          </cell>
          <cell r="AV262">
            <v>1.2787425475835335E-5</v>
          </cell>
          <cell r="AW262">
            <v>2.5586114497855306E-4</v>
          </cell>
          <cell r="AX262">
            <v>2.5383741012774408E-4</v>
          </cell>
        </row>
        <row r="263">
          <cell r="A263" t="str">
            <v>Pumps_Municipal_VariableSpeed</v>
          </cell>
          <cell r="B263">
            <v>6.9319082862621617E-2</v>
          </cell>
          <cell r="C263">
            <v>0.13371233739971583</v>
          </cell>
          <cell r="D263">
            <v>0.18784182511413916</v>
          </cell>
          <cell r="E263">
            <v>0.2413242833344863</v>
          </cell>
          <cell r="F263">
            <v>0.29251421144181794</v>
          </cell>
          <cell r="G263">
            <v>0.33342903918557698</v>
          </cell>
          <cell r="H263">
            <v>0.36828242264841854</v>
          </cell>
          <cell r="I263">
            <v>0.40482001013289959</v>
          </cell>
          <cell r="J263">
            <v>0.43491677367813103</v>
          </cell>
          <cell r="K263">
            <v>0.46598786867718089</v>
          </cell>
          <cell r="L263">
            <v>0.49945150341889055</v>
          </cell>
          <cell r="M263">
            <v>0.54978175252604022</v>
          </cell>
          <cell r="N263">
            <v>0.58235653742961335</v>
          </cell>
          <cell r="O263">
            <v>0.61360390604138026</v>
          </cell>
          <cell r="P263">
            <v>0.63736713096254727</v>
          </cell>
          <cell r="Q263">
            <v>0.66533077667019946</v>
          </cell>
          <cell r="R263">
            <v>0.69341307415189468</v>
          </cell>
          <cell r="S263">
            <v>0.7266058935328914</v>
          </cell>
          <cell r="T263">
            <v>0.74308477833529629</v>
          </cell>
          <cell r="U263">
            <v>0.76210963818289379</v>
          </cell>
          <cell r="V263">
            <v>0.78044685249383139</v>
          </cell>
          <cell r="W263">
            <v>0.79812127592605997</v>
          </cell>
          <cell r="X263">
            <v>0.81515686477640092</v>
          </cell>
          <cell r="Y263">
            <v>0.83157670945142859</v>
          </cell>
          <cell r="Z263">
            <v>0.84740306576470803</v>
          </cell>
          <cell r="AA263">
            <v>0.86265738510280876</v>
          </cell>
          <cell r="AB263">
            <v>0.87736034350097825</v>
          </cell>
          <cell r="AC263">
            <v>0.89153186966788844</v>
          </cell>
          <cell r="AD263">
            <v>0.90519117199744037</v>
          </cell>
          <cell r="AE263">
            <v>0.91835676460423765</v>
          </cell>
          <cell r="AF263">
            <v>0.93104649241801796</v>
          </cell>
          <cell r="AG263">
            <v>0.94327755537105917</v>
          </cell>
          <cell r="AH263">
            <v>0.95506653171134004</v>
          </cell>
          <cell r="AI263">
            <v>0.96642940047305648</v>
          </cell>
          <cell r="AJ263">
            <v>0.97738156313495184</v>
          </cell>
          <cell r="AK263">
            <v>0.987937864495815</v>
          </cell>
          <cell r="AL263">
            <v>0.99811261279544172</v>
          </cell>
          <cell r="AM263">
            <v>1.0079195991083352</v>
          </cell>
          <cell r="AN263">
            <v>1.0173721160364255</v>
          </cell>
          <cell r="AO263">
            <v>1.0264829757261509</v>
          </cell>
          <cell r="AP263">
            <v>1.0352645272343199</v>
          </cell>
          <cell r="AQ263">
            <v>1.04372867326629</v>
          </cell>
          <cell r="AR263">
            <v>1.0518868863091528</v>
          </cell>
          <cell r="AS263">
            <v>1.0597502241817915</v>
          </cell>
          <cell r="AT263">
            <v>1.0673293450228891</v>
          </cell>
          <cell r="AU263">
            <v>1.6201587277464569E-4</v>
          </cell>
          <cell r="AV263">
            <v>1.5313590120058507E-4</v>
          </cell>
          <cell r="AW263">
            <v>1.4759632176719606E-4</v>
          </cell>
          <cell r="AX263">
            <v>1.5902637096587569E-4</v>
          </cell>
        </row>
        <row r="264">
          <cell r="A264" t="str">
            <v>Pumps_Municipal_ConstantSpeed</v>
          </cell>
          <cell r="B264">
            <v>6.8459623469560513E-2</v>
          </cell>
          <cell r="C264">
            <v>0.13191507993100798</v>
          </cell>
          <cell r="D264">
            <v>0.18529316292098252</v>
          </cell>
          <cell r="E264">
            <v>0.23785504969772739</v>
          </cell>
          <cell r="F264">
            <v>0.28817919511316048</v>
          </cell>
          <cell r="G264">
            <v>0.32801037524391902</v>
          </cell>
          <cell r="H264">
            <v>0.36232352701671727</v>
          </cell>
          <cell r="I264">
            <v>0.39805477621707608</v>
          </cell>
          <cell r="J264">
            <v>0.42731101736785054</v>
          </cell>
          <cell r="K264">
            <v>0.45746327807108594</v>
          </cell>
          <cell r="L264">
            <v>0.49009348959937354</v>
          </cell>
          <cell r="M264">
            <v>0.5402785460508418</v>
          </cell>
          <cell r="N264">
            <v>0.57193977810270891</v>
          </cell>
          <cell r="O264">
            <v>0.6026773772094588</v>
          </cell>
          <cell r="P264">
            <v>0.62579062568886001</v>
          </cell>
          <cell r="Q264">
            <v>0.65276688547033324</v>
          </cell>
          <cell r="R264">
            <v>0.67992315141031445</v>
          </cell>
          <cell r="S264">
            <v>0.71233601594817908</v>
          </cell>
          <cell r="T264">
            <v>0.72821074073555103</v>
          </cell>
          <cell r="U264">
            <v>0.74643044380162971</v>
          </cell>
          <cell r="V264">
            <v>0.76399160338339211</v>
          </cell>
          <cell r="W264">
            <v>0.78091802225738005</v>
          </cell>
          <cell r="X264">
            <v>0.79723264285881412</v>
          </cell>
          <cell r="Y264">
            <v>0.81295757837826865</v>
          </cell>
          <cell r="Z264">
            <v>0.82811414273436923</v>
          </cell>
          <cell r="AA264">
            <v>0.84272287946314128</v>
          </cell>
          <cell r="AB264">
            <v>0.85680358956316227</v>
          </cell>
          <cell r="AC264">
            <v>0.87037535833426694</v>
          </cell>
          <cell r="AD264">
            <v>0.88345658124617488</v>
          </cell>
          <cell r="AE264">
            <v>0.89606498887211039</v>
          </cell>
          <cell r="AF264">
            <v>0.90821767092120476</v>
          </cell>
          <cell r="AG264">
            <v>0.91993109940225959</v>
          </cell>
          <cell r="AH264">
            <v>0.93122115095026436</v>
          </cell>
          <cell r="AI264">
            <v>0.94210312834593157</v>
          </cell>
          <cell r="AJ264">
            <v>0.95259178125741806</v>
          </cell>
          <cell r="AK264">
            <v>0.96270132623234461</v>
          </cell>
          <cell r="AL264">
            <v>0.97244546596721393</v>
          </cell>
          <cell r="AM264">
            <v>0.9818374078803408</v>
          </cell>
          <cell r="AN264">
            <v>0.99088988201347505</v>
          </cell>
          <cell r="AO264">
            <v>0.99961515828637548</v>
          </cell>
          <cell r="AP264">
            <v>1.0080250631277254</v>
          </cell>
          <cell r="AQ264">
            <v>1.0161309955049302</v>
          </cell>
          <cell r="AR264">
            <v>1.0239439423745251</v>
          </cell>
          <cell r="AS264">
            <v>1.0314744935741349</v>
          </cell>
          <cell r="AT264">
            <v>1.038732856176168</v>
          </cell>
          <cell r="AU264">
            <v>3.1041298643685877E-4</v>
          </cell>
          <cell r="AV264">
            <v>1.4713917335029691E-4</v>
          </cell>
          <cell r="AW264">
            <v>2.3363386571872979E-4</v>
          </cell>
          <cell r="AX264">
            <v>2.7755758492276073E-4</v>
          </cell>
        </row>
        <row r="265">
          <cell r="A265" t="str">
            <v>FLAT-System</v>
          </cell>
          <cell r="B265">
            <v>6.8752145738675469E-2</v>
          </cell>
          <cell r="C265">
            <v>0.13258644114457824</v>
          </cell>
          <cell r="D265">
            <v>0.18618926196130001</v>
          </cell>
          <cell r="E265">
            <v>0.23914744324768397</v>
          </cell>
          <cell r="F265">
            <v>0.2898287051986646</v>
          </cell>
          <cell r="G265">
            <v>0.33024048946862594</v>
          </cell>
          <cell r="H265">
            <v>0.36466776657764211</v>
          </cell>
          <cell r="I265">
            <v>0.40074598678413487</v>
          </cell>
          <cell r="J265">
            <v>0.43040097781723974</v>
          </cell>
          <cell r="K265">
            <v>0.46104000170839254</v>
          </cell>
          <cell r="L265">
            <v>0.49406368447752358</v>
          </cell>
          <cell r="M265">
            <v>0.54397812823317704</v>
          </cell>
          <cell r="N265">
            <v>0.576130501188578</v>
          </cell>
          <cell r="O265">
            <v>0.60700925912390469</v>
          </cell>
          <cell r="P265">
            <v>0.63040347313331957</v>
          </cell>
          <cell r="Q265">
            <v>0.65800141975956561</v>
          </cell>
          <cell r="R265">
            <v>0.68569004954498913</v>
          </cell>
          <cell r="S265">
            <v>0.71853708914060954</v>
          </cell>
          <cell r="T265">
            <v>0.73473287651368613</v>
          </cell>
          <cell r="U265">
            <v>0.75345617113591135</v>
          </cell>
          <cell r="V265">
            <v>0.77150272016938148</v>
          </cell>
          <cell r="W265">
            <v>0.78889698429802724</v>
          </cell>
          <cell r="X265">
            <v>0.80566254008467397</v>
          </cell>
          <cell r="Y265">
            <v>0.82182211192722476</v>
          </cell>
          <cell r="Z265">
            <v>0.83739760285980402</v>
          </cell>
          <cell r="AA265">
            <v>0.85241012424060325</v>
          </cell>
          <cell r="AB265">
            <v>0.86688002436667499</v>
          </cell>
          <cell r="AC265">
            <v>0.88082691605445451</v>
          </cell>
          <cell r="AD265">
            <v>0.89426970322339905</v>
          </cell>
          <cell r="AE265">
            <v>0.90722660651876719</v>
          </cell>
          <cell r="AF265">
            <v>0.91971518800827856</v>
          </cell>
          <cell r="AG265">
            <v>0.93175237498612085</v>
          </cell>
          <cell r="AH265">
            <v>0.94335448291657131</v>
          </cell>
          <cell r="AI265">
            <v>0.95453723754833075</v>
          </cell>
          <cell r="AJ265">
            <v>0.96531579622954478</v>
          </cell>
          <cell r="AK265">
            <v>0.97570476845240139</v>
          </cell>
          <cell r="AL265">
            <v>0.98571823565515515</v>
          </cell>
          <cell r="AM265">
            <v>0.99536977030841156</v>
          </cell>
          <cell r="AN265">
            <v>1.0046724543115502</v>
          </cell>
          <cell r="AO265">
            <v>1.0136388967242145</v>
          </cell>
          <cell r="AP265">
            <v>1.0222812508569019</v>
          </cell>
          <cell r="AQ265">
            <v>1.0306112307438302</v>
          </cell>
          <cell r="AR265">
            <v>1.0386401270203875</v>
          </cell>
          <cell r="AS265">
            <v>1.0463788222267081</v>
          </cell>
          <cell r="AT265">
            <v>1.0538378055581008</v>
          </cell>
          <cell r="AU265">
            <v>1.2396008241921663E-4</v>
          </cell>
          <cell r="AV265">
            <v>1.2546793732326478E-4</v>
          </cell>
          <cell r="AW265">
            <v>1.253680675290525E-4</v>
          </cell>
          <cell r="AX265">
            <v>1.2437647092156112E-4</v>
          </cell>
        </row>
        <row r="266">
          <cell r="A266" t="str">
            <v>R-All-HVAC-ER-All-All-E</v>
          </cell>
          <cell r="B266">
            <v>7.5485751222177253E-2</v>
          </cell>
          <cell r="C266">
            <v>0.14558717969162849</v>
          </cell>
          <cell r="D266">
            <v>0.20711324313514867</v>
          </cell>
          <cell r="E266">
            <v>0.26712056460434985</v>
          </cell>
          <cell r="F266">
            <v>0.3243067246921415</v>
          </cell>
          <cell r="G266">
            <v>0.369679647283084</v>
          </cell>
          <cell r="H266">
            <v>0.41259841351789894</v>
          </cell>
          <cell r="I266">
            <v>0.45540909408661306</v>
          </cell>
          <cell r="J266">
            <v>0.48966096192782338</v>
          </cell>
          <cell r="K266">
            <v>0.52473389219693189</v>
          </cell>
          <cell r="L266">
            <v>0.56152845430743659</v>
          </cell>
          <cell r="M266">
            <v>0.62500208974763671</v>
          </cell>
          <cell r="N266">
            <v>0.66395996343555075</v>
          </cell>
          <cell r="O266">
            <v>0.70233114313939504</v>
          </cell>
          <cell r="P266">
            <v>0.73008569246848576</v>
          </cell>
          <cell r="Q266">
            <v>0.76026984660128305</v>
          </cell>
          <cell r="R266">
            <v>0.78992994723168108</v>
          </cell>
          <cell r="S266">
            <v>0.83027181290816288</v>
          </cell>
          <cell r="T266">
            <v>0.85002067577852669</v>
          </cell>
          <cell r="U266">
            <v>0.87019327576512517</v>
          </cell>
          <cell r="V266">
            <v>0.88963674563172646</v>
          </cell>
          <cell r="W266">
            <v>0.90837743947905281</v>
          </cell>
          <cell r="X266">
            <v>0.92644075884996957</v>
          </cell>
          <cell r="Y266">
            <v>0.94385118715928717</v>
          </cell>
          <cell r="Z266">
            <v>0.96063232287911138</v>
          </cell>
          <cell r="AA266">
            <v>0.97680691152472521</v>
          </cell>
          <cell r="AB266">
            <v>0.99239687648435249</v>
          </cell>
          <cell r="AC266">
            <v>1.007423348734596</v>
          </cell>
          <cell r="AD266">
            <v>1.0219066954818188</v>
          </cell>
          <cell r="AE266">
            <v>1.0358665477682982</v>
          </cell>
          <cell r="AF266">
            <v>1.0493218270805675</v>
          </cell>
          <cell r="AG266">
            <v>1.0622907709960081</v>
          </cell>
          <cell r="AH266">
            <v>1.0747909579024566</v>
          </cell>
          <cell r="AI266">
            <v>1.0868393308243351</v>
          </cell>
          <cell r="AJ266">
            <v>1.098452220387591</v>
          </cell>
          <cell r="AK266">
            <v>1.1096453669545847</v>
          </cell>
          <cell r="AL266">
            <v>1.1204339419589164</v>
          </cell>
          <cell r="AM266">
            <v>1.1308325684691154</v>
          </cell>
          <cell r="AN266">
            <v>1.1408553410090665</v>
          </cell>
          <cell r="AO266">
            <v>1.1505158446620307</v>
          </cell>
          <cell r="AP266">
            <v>1.1598271734841654</v>
          </cell>
          <cell r="AQ266">
            <v>1.1688019482524878</v>
          </cell>
          <cell r="AR266">
            <v>1.1774523335713527</v>
          </cell>
          <cell r="AS266">
            <v>1.1857900543606206</v>
          </cell>
          <cell r="AT266">
            <v>1.1938264117478663</v>
          </cell>
          <cell r="AU266">
            <v>5.0288068450754508E-5</v>
          </cell>
          <cell r="AV266">
            <v>7.7089003752917051E-4</v>
          </cell>
          <cell r="AW266">
            <v>4.9576041055843234E-4</v>
          </cell>
          <cell r="AX266">
            <v>5.9621169930323958E-4</v>
          </cell>
        </row>
        <row r="267">
          <cell r="A267" t="str">
            <v>R-All-HVAC-Zonal-All-All-E</v>
          </cell>
          <cell r="B267">
            <v>7.1052139142616932E-2</v>
          </cell>
          <cell r="C267">
            <v>0.13666496411264278</v>
          </cell>
          <cell r="D267">
            <v>0.19388339763373319</v>
          </cell>
          <cell r="E267">
            <v>0.24969763096237735</v>
          </cell>
          <cell r="F267">
            <v>0.30290352631065309</v>
          </cell>
          <cell r="G267">
            <v>0.3445297352058232</v>
          </cell>
          <cell r="H267">
            <v>0.38408952442485106</v>
          </cell>
          <cell r="I267">
            <v>0.42320736910699341</v>
          </cell>
          <cell r="J267">
            <v>0.45410133515857182</v>
          </cell>
          <cell r="K267">
            <v>0.48592036559254109</v>
          </cell>
          <cell r="L267">
            <v>0.51991661432561753</v>
          </cell>
          <cell r="M267">
            <v>0.58003650028136844</v>
          </cell>
          <cell r="N267">
            <v>0.61581435475776169</v>
          </cell>
          <cell r="O267">
            <v>0.65128272891239292</v>
          </cell>
          <cell r="P267">
            <v>0.6764103640659993</v>
          </cell>
          <cell r="Q267">
            <v>0.70382965973111122</v>
          </cell>
          <cell r="R267">
            <v>0.73102207641666428</v>
          </cell>
          <cell r="S267">
            <v>0.76877314830959387</v>
          </cell>
          <cell r="T267">
            <v>0.78610936023681754</v>
          </cell>
          <cell r="U267">
            <v>0.80398506204156117</v>
          </cell>
          <cell r="V267">
            <v>0.82121465414251871</v>
          </cell>
          <cell r="W267">
            <v>0.83782148990247796</v>
          </cell>
          <cell r="X267">
            <v>0.85382807858677578</v>
          </cell>
          <cell r="Y267">
            <v>0.86925611587284624</v>
          </cell>
          <cell r="Z267">
            <v>0.88412651325701042</v>
          </cell>
          <cell r="AA267">
            <v>0.8984594263983734</v>
          </cell>
          <cell r="AB267">
            <v>0.91227428243824149</v>
          </cell>
          <cell r="AC267">
            <v>0.9255898063320902</v>
          </cell>
          <cell r="AD267">
            <v>0.93842404622977571</v>
          </cell>
          <cell r="AE267">
            <v>0.95079439793838827</v>
          </cell>
          <cell r="AF267">
            <v>0.96271762850090636</v>
          </cell>
          <cell r="AG267">
            <v>0.97420989892261067</v>
          </cell>
          <cell r="AH267">
            <v>0.98528678607606035</v>
          </cell>
          <cell r="AI267">
            <v>0.99596330381432507</v>
          </cell>
          <cell r="AJ267">
            <v>1.0062539233210863</v>
          </cell>
          <cell r="AK267">
            <v>1.0161725927251939</v>
          </cell>
          <cell r="AL267">
            <v>1.0257327560062612</v>
          </cell>
          <cell r="AM267">
            <v>1.0349473712169286</v>
          </cell>
          <cell r="AN267">
            <v>1.0438289280464872</v>
          </cell>
          <cell r="AO267">
            <v>1.0523894647496763</v>
          </cell>
          <cell r="AP267">
            <v>1.0606405844635938</v>
          </cell>
          <cell r="AQ267">
            <v>1.0685934709348397</v>
          </cell>
          <cell r="AR267">
            <v>1.0762589036782086</v>
          </cell>
          <cell r="AS267">
            <v>1.0836472725874802</v>
          </cell>
          <cell r="AT267">
            <v>1.0907685920181034</v>
          </cell>
          <cell r="AU267">
            <v>3.8202204450499266E-5</v>
          </cell>
          <cell r="AV267">
            <v>5.5012962548062205E-4</v>
          </cell>
          <cell r="AW267">
            <v>4.048891132697463E-4</v>
          </cell>
          <cell r="AX267">
            <v>4.1245526517741382E-4</v>
          </cell>
        </row>
        <row r="268">
          <cell r="A268" t="str">
            <v>R-All-HVAC-ASHP-All-All-E</v>
          </cell>
          <cell r="B268">
            <v>7.7663510694373245E-2</v>
          </cell>
          <cell r="C268">
            <v>0.14971454185005006</v>
          </cell>
          <cell r="D268">
            <v>0.21259440446529665</v>
          </cell>
          <cell r="E268">
            <v>0.27418504445758707</v>
          </cell>
          <cell r="F268">
            <v>0.33324229430046914</v>
          </cell>
          <cell r="G268">
            <v>0.38064553769257242</v>
          </cell>
          <cell r="H268">
            <v>0.42449974366214022</v>
          </cell>
          <cell r="I268">
            <v>0.4685930811166602</v>
          </cell>
          <cell r="J268">
            <v>0.50427313588268385</v>
          </cell>
          <cell r="K268">
            <v>0.54092651301587646</v>
          </cell>
          <cell r="L268">
            <v>0.57852345343046419</v>
          </cell>
          <cell r="M268">
            <v>0.643023475693837</v>
          </cell>
          <cell r="N268">
            <v>0.68384264176694465</v>
          </cell>
          <cell r="O268">
            <v>0.72321016826623508</v>
          </cell>
          <cell r="P268">
            <v>0.75221234588966868</v>
          </cell>
          <cell r="Q268">
            <v>0.78438045682866997</v>
          </cell>
          <cell r="R268">
            <v>0.81587269384111649</v>
          </cell>
          <cell r="S268">
            <v>0.85846636966398993</v>
          </cell>
          <cell r="T268">
            <v>0.87916875950800732</v>
          </cell>
          <cell r="U268">
            <v>0.90105368807260355</v>
          </cell>
          <cell r="V268">
            <v>0.92214759512281663</v>
          </cell>
          <cell r="W268">
            <v>0.94247907179772084</v>
          </cell>
          <cell r="X268">
            <v>0.96207567582172515</v>
          </cell>
          <cell r="Y268">
            <v>0.98096396885690962</v>
          </cell>
          <cell r="Z268">
            <v>0.99916955250528028</v>
          </cell>
          <cell r="AA268">
            <v>1.0167171030097339</v>
          </cell>
          <cell r="AB268">
            <v>1.0336304047007736</v>
          </cell>
          <cell r="AC268">
            <v>1.0499323822343058</v>
          </cell>
          <cell r="AD268">
            <v>1.0656451316642164</v>
          </cell>
          <cell r="AE268">
            <v>1.0807899503918412</v>
          </cell>
          <cell r="AF268">
            <v>1.0953873660329252</v>
          </cell>
          <cell r="AG268">
            <v>1.109457164241199</v>
          </cell>
          <cell r="AH268">
            <v>1.1230184155262819</v>
          </cell>
          <cell r="AI268">
            <v>1.1360895011022658</v>
          </cell>
          <cell r="AJ268">
            <v>1.1486881378020093</v>
          </cell>
          <cell r="AK268">
            <v>1.1608314020909187</v>
          </cell>
          <cell r="AL268">
            <v>1.1725357532127587</v>
          </cell>
          <cell r="AM268">
            <v>1.1838170554988701</v>
          </cell>
          <cell r="AN268">
            <v>1.1946905998710251</v>
          </cell>
          <cell r="AO268">
            <v>1.2051711245670784</v>
          </cell>
          <cell r="AP268">
            <v>1.2152728351174913</v>
          </cell>
          <cell r="AQ268">
            <v>1.2250094235998168</v>
          </cell>
          <cell r="AR268">
            <v>1.234394087197239</v>
          </cell>
          <cell r="AS268">
            <v>1.2434395460863208</v>
          </cell>
          <cell r="AT268">
            <v>1.2521580606782068</v>
          </cell>
          <cell r="AU268">
            <v>3.1728972680866718E-4</v>
          </cell>
          <cell r="AV268">
            <v>6.7153532290831208E-4</v>
          </cell>
          <cell r="AW268">
            <v>4.3558893958106637E-4</v>
          </cell>
          <cell r="AX268">
            <v>4.2285528616048396E-4</v>
          </cell>
        </row>
        <row r="269">
          <cell r="A269" t="str">
            <v>R-All-HVAC-CAC-All-All-E</v>
          </cell>
          <cell r="B269">
            <v>9.233547500554648E-2</v>
          </cell>
          <cell r="C269">
            <v>0.17844472797328653</v>
          </cell>
          <cell r="D269">
            <v>0.24996740279374999</v>
          </cell>
          <cell r="E269">
            <v>0.32152219576424895</v>
          </cell>
          <cell r="F269">
            <v>0.39272399962020837</v>
          </cell>
          <cell r="G269">
            <v>0.45252193540425995</v>
          </cell>
          <cell r="H269">
            <v>0.50011115681944229</v>
          </cell>
          <cell r="I269">
            <v>0.55005270733744671</v>
          </cell>
          <cell r="J269">
            <v>0.59527900077329798</v>
          </cell>
          <cell r="K269">
            <v>0.64166938134785423</v>
          </cell>
          <cell r="L269">
            <v>0.68573799927631107</v>
          </cell>
          <cell r="M269">
            <v>0.7469829203122782</v>
          </cell>
          <cell r="N269">
            <v>0.79348264606180074</v>
          </cell>
          <cell r="O269">
            <v>0.83390370273842851</v>
          </cell>
          <cell r="P269">
            <v>0.86902820632433442</v>
          </cell>
          <cell r="Q269">
            <v>0.91313888699218704</v>
          </cell>
          <cell r="R269">
            <v>0.95619907909352908</v>
          </cell>
          <cell r="S269">
            <v>1.0042262575360299</v>
          </cell>
          <cell r="T269">
            <v>1.0307080887366784</v>
          </cell>
          <cell r="U269">
            <v>1.0643137212785436</v>
          </cell>
          <cell r="V269">
            <v>1.0967046924032329</v>
          </cell>
          <cell r="W269">
            <v>1.1279249055354634</v>
          </cell>
          <cell r="X269">
            <v>1.1580166772291798</v>
          </cell>
          <cell r="Y269">
            <v>1.1870207945243281</v>
          </cell>
          <cell r="Z269">
            <v>1.2149765702304949</v>
          </cell>
          <cell r="AA269">
            <v>1.2419218962123426</v>
          </cell>
          <cell r="AB269">
            <v>1.2678932947490631</v>
          </cell>
          <cell r="AC269">
            <v>1.2929259680374687</v>
          </cell>
          <cell r="AD269">
            <v>1.3170538459058114</v>
          </cell>
          <cell r="AE269">
            <v>1.340309631803009</v>
          </cell>
          <cell r="AF269">
            <v>1.3627248471256093</v>
          </cell>
          <cell r="AG269">
            <v>1.3843298739425731</v>
          </cell>
          <cell r="AH269">
            <v>1.4051539961757915</v>
          </cell>
          <cell r="AI269">
            <v>1.4252254392921464</v>
          </cell>
          <cell r="AJ269">
            <v>1.4445714085609225</v>
          </cell>
          <cell r="AK269">
            <v>1.4632181259284172</v>
          </cell>
          <cell r="AL269">
            <v>1.4811908655597374</v>
          </cell>
          <cell r="AM269">
            <v>1.4985139880959499</v>
          </cell>
          <cell r="AN269">
            <v>1.5152109736730219</v>
          </cell>
          <cell r="AO269">
            <v>1.5313044537473082</v>
          </cell>
          <cell r="AP269">
            <v>1.546816241770717</v>
          </cell>
          <cell r="AQ269">
            <v>1.5617673627571349</v>
          </cell>
          <cell r="AR269">
            <v>1.5761780817801885</v>
          </cell>
          <cell r="AS269">
            <v>1.5900679314409625</v>
          </cell>
          <cell r="AT269">
            <v>1.6034557383429138</v>
          </cell>
          <cell r="AU269">
            <v>2.8329205233603716E-3</v>
          </cell>
          <cell r="AV269">
            <v>0</v>
          </cell>
          <cell r="AW269">
            <v>0</v>
          </cell>
          <cell r="AX269">
            <v>0</v>
          </cell>
        </row>
        <row r="270">
          <cell r="A270" t="str">
            <v>R-All-HVAC-RAC-All-All-E</v>
          </cell>
          <cell r="B270">
            <v>8.8293828104725233E-2</v>
          </cell>
          <cell r="C270">
            <v>0.17055634140166415</v>
          </cell>
          <cell r="D270">
            <v>0.2384619127152153</v>
          </cell>
          <cell r="E270">
            <v>0.30646929690461805</v>
          </cell>
          <cell r="F270">
            <v>0.37427682046608823</v>
          </cell>
          <cell r="G270">
            <v>0.43089649222537763</v>
          </cell>
          <cell r="H270">
            <v>0.47540366387600086</v>
          </cell>
          <cell r="I270">
            <v>0.52234923265947097</v>
          </cell>
          <cell r="J270">
            <v>0.56455788446051369</v>
          </cell>
          <cell r="K270">
            <v>0.6080724799031314</v>
          </cell>
          <cell r="L270">
            <v>0.64995260592356818</v>
          </cell>
          <cell r="M270">
            <v>0.70820182933891718</v>
          </cell>
          <cell r="N270">
            <v>0.75243199168973396</v>
          </cell>
          <cell r="O270">
            <v>0.7904836817071339</v>
          </cell>
          <cell r="P270">
            <v>0.82322594678711025</v>
          </cell>
          <cell r="Q270">
            <v>0.8651332236510676</v>
          </cell>
          <cell r="R270">
            <v>0.90626743109035712</v>
          </cell>
          <cell r="S270">
            <v>0.95193946617100644</v>
          </cell>
          <cell r="T270">
            <v>0.97644077621726577</v>
          </cell>
          <cell r="U270">
            <v>1.0080138291582943</v>
          </cell>
          <cell r="V270">
            <v>1.0384456874147077</v>
          </cell>
          <cell r="W270">
            <v>1.0677775989871543</v>
          </cell>
          <cell r="X270">
            <v>1.0960493209846931</v>
          </cell>
          <cell r="Y270">
            <v>1.1232991735124411</v>
          </cell>
          <cell r="Z270">
            <v>1.1495640916114758</v>
          </cell>
          <cell r="AA270">
            <v>1.1748796753213884</v>
          </cell>
          <cell r="AB270">
            <v>1.1992802379333525</v>
          </cell>
          <cell r="AC270">
            <v>1.2227988524991007</v>
          </cell>
          <cell r="AD270">
            <v>1.2454673966588583</v>
          </cell>
          <cell r="AE270">
            <v>1.2673165958489865</v>
          </cell>
          <cell r="AF270">
            <v>1.2883760649479046</v>
          </cell>
          <cell r="AG270">
            <v>1.3086743484167416</v>
          </cell>
          <cell r="AH270">
            <v>1.3282389589891146</v>
          </cell>
          <cell r="AI270">
            <v>1.3470964149624862</v>
          </cell>
          <cell r="AJ270">
            <v>1.3652722761416394</v>
          </cell>
          <cell r="AK270">
            <v>1.382791178482992</v>
          </cell>
          <cell r="AL270">
            <v>1.3996768674867053</v>
          </cell>
          <cell r="AM270">
            <v>1.4159522303818504</v>
          </cell>
          <cell r="AN270">
            <v>1.4316393271482557</v>
          </cell>
          <cell r="AO270">
            <v>1.4467594204170799</v>
          </cell>
          <cell r="AP270">
            <v>1.4613330042906454</v>
          </cell>
          <cell r="AQ270">
            <v>1.4753798321205882</v>
          </cell>
          <cell r="AR270">
            <v>1.4889189432819787</v>
          </cell>
          <cell r="AS270">
            <v>1.5019686889797046</v>
          </cell>
          <cell r="AT270">
            <v>1.514546757122091</v>
          </cell>
          <cell r="AU270">
            <v>3.5126660950481892E-3</v>
          </cell>
          <cell r="AV270">
            <v>0</v>
          </cell>
          <cell r="AW270">
            <v>0</v>
          </cell>
          <cell r="AX270">
            <v>0</v>
          </cell>
        </row>
        <row r="271">
          <cell r="A271" t="str">
            <v>R-All-WH-SWH-All-All-C</v>
          </cell>
          <cell r="B271">
            <v>6.7432477660868045E-2</v>
          </cell>
          <cell r="C271">
            <v>0.12994582857431022</v>
          </cell>
          <cell r="D271">
            <v>0.18249189950604228</v>
          </cell>
          <cell r="E271">
            <v>0.23418348510474901</v>
          </cell>
          <cell r="F271">
            <v>0.28363182671574927</v>
          </cell>
          <cell r="G271">
            <v>0.32232601944017625</v>
          </cell>
          <cell r="H271">
            <v>0.35615706106651623</v>
          </cell>
          <cell r="I271">
            <v>0.39096129952754283</v>
          </cell>
          <cell r="J271">
            <v>0.41928462859430504</v>
          </cell>
          <cell r="K271">
            <v>0.44854582102727414</v>
          </cell>
          <cell r="L271">
            <v>0.4803457415199619</v>
          </cell>
          <cell r="M271">
            <v>0.5302806718164863</v>
          </cell>
          <cell r="N271">
            <v>0.5611655798882923</v>
          </cell>
          <cell r="O271">
            <v>0.59119056167572726</v>
          </cell>
          <cell r="P271">
            <v>0.61347859398658433</v>
          </cell>
          <cell r="Q271">
            <v>0.63951947073425552</v>
          </cell>
          <cell r="R271">
            <v>0.66570527869871976</v>
          </cell>
          <cell r="S271">
            <v>0.69759381502395623</v>
          </cell>
          <cell r="T271">
            <v>0.71284524012635253</v>
          </cell>
          <cell r="U271">
            <v>0.73020668757939022</v>
          </cell>
          <cell r="V271">
            <v>0.7469406128353302</v>
          </cell>
          <cell r="W271">
            <v>0.7630696974193687</v>
          </cell>
          <cell r="X271">
            <v>0.77861580304253841</v>
          </cell>
          <cell r="Y271">
            <v>0.79360000123354513</v>
          </cell>
          <cell r="Z271">
            <v>0.808042601899576</v>
          </cell>
          <cell r="AA271">
            <v>0.82196318085478626</v>
          </cell>
          <cell r="AB271">
            <v>0.83538060635378431</v>
          </cell>
          <cell r="AC271">
            <v>0.84831306466607148</v>
          </cell>
          <cell r="AD271">
            <v>0.86077808472610706</v>
          </cell>
          <cell r="AE271">
            <v>0.87279256189240662</v>
          </cell>
          <cell r="AF271">
            <v>0.88437278084787596</v>
          </cell>
          <cell r="AG271">
            <v>0.89553443767242491</v>
          </cell>
          <cell r="AH271">
            <v>0.90629266111777329</v>
          </cell>
          <cell r="AI271">
            <v>0.91666203311328975</v>
          </cell>
          <cell r="AJ271">
            <v>0.92665660853065501</v>
          </cell>
          <cell r="AK271">
            <v>0.93628993423413964</v>
          </cell>
          <cell r="AL271">
            <v>0.94557506744231745</v>
          </cell>
          <cell r="AM271">
            <v>0.95452459342610352</v>
          </cell>
          <cell r="AN271">
            <v>0.96315064256710203</v>
          </cell>
          <cell r="AO271">
            <v>0.97146490679938979</v>
          </cell>
          <cell r="AP271">
            <v>0.97947865545701651</v>
          </cell>
          <cell r="AQ271">
            <v>0.98720275054870477</v>
          </cell>
          <cell r="AR271">
            <v>0.99464766148045269</v>
          </cell>
          <cell r="AS271">
            <v>1.0018234792459928</v>
          </cell>
          <cell r="AT271">
            <v>1.0087399301043447</v>
          </cell>
          <cell r="AU271">
            <v>1.1759581684600562E-4</v>
          </cell>
          <cell r="AV271">
            <v>2.9433218878693879E-4</v>
          </cell>
          <cell r="AW271">
            <v>2.1831455524079502E-4</v>
          </cell>
          <cell r="AX271">
            <v>1.9333693489897996E-4</v>
          </cell>
        </row>
        <row r="272">
          <cell r="A272" t="str">
            <v>Residential-Solar Water heater pump</v>
          </cell>
          <cell r="B272">
            <v>6.7432477660883228E-2</v>
          </cell>
          <cell r="C272">
            <v>0.12994582857434259</v>
          </cell>
          <cell r="D272">
            <v>0.18249189950610051</v>
          </cell>
          <cell r="E272">
            <v>0.23418348510483095</v>
          </cell>
          <cell r="F272">
            <v>0.28363182671585974</v>
          </cell>
          <cell r="G272">
            <v>0.32232601944030642</v>
          </cell>
          <cell r="H272">
            <v>0.35615706106667799</v>
          </cell>
          <cell r="I272">
            <v>0.39096129952773662</v>
          </cell>
          <cell r="J272">
            <v>0.41928462859451499</v>
          </cell>
          <cell r="K272">
            <v>0.4485458210275009</v>
          </cell>
          <cell r="L272">
            <v>0.48034574152019993</v>
          </cell>
          <cell r="M272">
            <v>0.53028067181674543</v>
          </cell>
          <cell r="N272">
            <v>0.56116557988859628</v>
          </cell>
          <cell r="O272">
            <v>0.5911905616760702</v>
          </cell>
          <cell r="P272">
            <v>0.61347859398694071</v>
          </cell>
          <cell r="Q272">
            <v>0.63951947073463289</v>
          </cell>
          <cell r="R272">
            <v>0.665705278699113</v>
          </cell>
          <cell r="S272">
            <v>0.69759381502439255</v>
          </cell>
          <cell r="T272">
            <v>0.71284524012680761</v>
          </cell>
          <cell r="U272">
            <v>0.7302066875798563</v>
          </cell>
          <cell r="V272">
            <v>0.74694061283580671</v>
          </cell>
          <cell r="W272">
            <v>0.76306969741985531</v>
          </cell>
          <cell r="X272">
            <v>0.77861580304303468</v>
          </cell>
          <cell r="Y272">
            <v>0.79360000123405083</v>
          </cell>
          <cell r="Z272">
            <v>0.80804260190009092</v>
          </cell>
          <cell r="AA272">
            <v>0.82196318085530973</v>
          </cell>
          <cell r="AB272">
            <v>0.83538060635431632</v>
          </cell>
          <cell r="AC272">
            <v>0.84831306466661138</v>
          </cell>
          <cell r="AD272">
            <v>0.86077808472665507</v>
          </cell>
          <cell r="AE272">
            <v>0.87279256189296228</v>
          </cell>
          <cell r="AF272">
            <v>0.88437278084843873</v>
          </cell>
          <cell r="AG272">
            <v>0.89553443767299468</v>
          </cell>
          <cell r="AH272">
            <v>0.90629266111834972</v>
          </cell>
          <cell r="AI272">
            <v>0.91666203311387284</v>
          </cell>
          <cell r="AJ272">
            <v>0.92665660853124421</v>
          </cell>
          <cell r="AK272">
            <v>0.93628993423473483</v>
          </cell>
          <cell r="AL272">
            <v>0.94557506744291875</v>
          </cell>
          <cell r="AM272">
            <v>0.95452459342671003</v>
          </cell>
          <cell r="AN272">
            <v>0.96315064256771388</v>
          </cell>
          <cell r="AO272">
            <v>0.97146490680000686</v>
          </cell>
          <cell r="AP272">
            <v>0.97947865545763857</v>
          </cell>
          <cell r="AQ272">
            <v>0.98720275054933204</v>
          </cell>
          <cell r="AR272">
            <v>0.99464766148108419</v>
          </cell>
          <cell r="AS272">
            <v>1.0018234792466287</v>
          </cell>
          <cell r="AT272">
            <v>1.0087399301049853</v>
          </cell>
          <cell r="AU272">
            <v>1.1759581684600562E-4</v>
          </cell>
          <cell r="AV272">
            <v>2.9433218878693879E-4</v>
          </cell>
          <cell r="AW272">
            <v>2.1831455524079502E-4</v>
          </cell>
          <cell r="AX272">
            <v>1.9333693489897996E-4</v>
          </cell>
        </row>
        <row r="273">
          <cell r="A273" t="str">
            <v>Residential-Spa Pump</v>
          </cell>
          <cell r="B273">
            <v>7.2143090625349446E-2</v>
          </cell>
          <cell r="C273">
            <v>0.14036262977017494</v>
          </cell>
          <cell r="D273">
            <v>0.19747671055992169</v>
          </cell>
          <cell r="E273">
            <v>0.25447255910761463</v>
          </cell>
          <cell r="F273">
            <v>0.30899442167979091</v>
          </cell>
          <cell r="G273">
            <v>0.3537162842669142</v>
          </cell>
          <cell r="H273">
            <v>0.39062993936353019</v>
          </cell>
          <cell r="I273">
            <v>0.4323765998175283</v>
          </cell>
          <cell r="J273">
            <v>0.46502342713841638</v>
          </cell>
          <cell r="K273">
            <v>0.49851558334404455</v>
          </cell>
          <cell r="L273">
            <v>0.53597428493377897</v>
          </cell>
          <cell r="M273">
            <v>0.59007352307374727</v>
          </cell>
          <cell r="N273">
            <v>0.62649333792985729</v>
          </cell>
          <cell r="O273">
            <v>0.66179620810336548</v>
          </cell>
          <cell r="P273">
            <v>0.68738635604466403</v>
          </cell>
          <cell r="Q273">
            <v>0.72086247388288738</v>
          </cell>
          <cell r="R273">
            <v>0.75224869263786531</v>
          </cell>
          <cell r="S273">
            <v>0.78994117757874405</v>
          </cell>
          <cell r="T273">
            <v>0.80909314108847119</v>
          </cell>
          <cell r="U273">
            <v>0.83061898710721493</v>
          </cell>
          <cell r="V273">
            <v>0.85136679049877484</v>
          </cell>
          <cell r="W273">
            <v>0.8713646732858209</v>
          </cell>
          <cell r="X273">
            <v>0.8906397410323712</v>
          </cell>
          <cell r="Y273">
            <v>0.90921811958326315</v>
          </cell>
          <cell r="Z273">
            <v>0.92712499047568908</v>
          </cell>
          <cell r="AA273">
            <v>0.94438462507079823</v>
          </cell>
          <cell r="AB273">
            <v>0.96102041745162636</v>
          </cell>
          <cell r="AC273">
            <v>0.97705491613194251</v>
          </cell>
          <cell r="AD273">
            <v>0.99250985461899455</v>
          </cell>
          <cell r="AE273">
            <v>1.0074061808715746</v>
          </cell>
          <cell r="AF273">
            <v>1.0217640856933388</v>
          </cell>
          <cell r="AG273">
            <v>1.0356030300998582</v>
          </cell>
          <cell r="AH273">
            <v>1.0489417716965037</v>
          </cell>
          <cell r="AI273">
            <v>1.0617983901029089</v>
          </cell>
          <cell r="AJ273">
            <v>1.0741903114584797</v>
          </cell>
          <cell r="AK273">
            <v>1.0861343320421628</v>
          </cell>
          <cell r="AL273">
            <v>1.0976466410384838</v>
          </cell>
          <cell r="AM273">
            <v>1.1087428424807213</v>
          </cell>
          <cell r="AN273">
            <v>1.1194379764009497</v>
          </cell>
          <cell r="AO273">
            <v>1.1297465392156278</v>
          </cell>
          <cell r="AP273">
            <v>1.1396825033743536</v>
          </cell>
          <cell r="AQ273">
            <v>1.1492593362984267</v>
          </cell>
          <cell r="AR273">
            <v>1.158490018634883</v>
          </cell>
          <cell r="AS273">
            <v>1.1673870618507445</v>
          </cell>
          <cell r="AT273">
            <v>1.1759625251913333</v>
          </cell>
          <cell r="AU273">
            <v>6.4132246188819408E-4</v>
          </cell>
          <cell r="AV273">
            <v>1.4410256699193269E-4</v>
          </cell>
          <cell r="AW273">
            <v>6.7323504481464624E-4</v>
          </cell>
          <cell r="AX273">
            <v>6.2339723808690906E-4</v>
          </cell>
        </row>
        <row r="274">
          <cell r="A274" t="str">
            <v>Residential-Spa Heater</v>
          </cell>
          <cell r="B274">
            <v>7.2143090625346754E-2</v>
          </cell>
          <cell r="C274">
            <v>0.14036262977017172</v>
          </cell>
          <cell r="D274">
            <v>0.19747671055991761</v>
          </cell>
          <cell r="E274">
            <v>0.25447255910760813</v>
          </cell>
          <cell r="F274">
            <v>0.30899442167978142</v>
          </cell>
          <cell r="G274">
            <v>0.35371628426689899</v>
          </cell>
          <cell r="H274">
            <v>0.39062993936351659</v>
          </cell>
          <cell r="I274">
            <v>0.43237659981750987</v>
          </cell>
          <cell r="J274">
            <v>0.46502342713840017</v>
          </cell>
          <cell r="K274">
            <v>0.49851558334402563</v>
          </cell>
          <cell r="L274">
            <v>0.5359742849337491</v>
          </cell>
          <cell r="M274">
            <v>0.59007352307375904</v>
          </cell>
          <cell r="N274">
            <v>0.62649333792988149</v>
          </cell>
          <cell r="O274">
            <v>0.66179620810338691</v>
          </cell>
          <cell r="P274">
            <v>0.68738635604468279</v>
          </cell>
          <cell r="Q274">
            <v>0.72086247388289693</v>
          </cell>
          <cell r="R274">
            <v>0.75224869263786509</v>
          </cell>
          <cell r="S274">
            <v>0.7899411775787637</v>
          </cell>
          <cell r="T274">
            <v>0.80909314108849439</v>
          </cell>
          <cell r="U274">
            <v>0.83061898710723692</v>
          </cell>
          <cell r="V274">
            <v>0.85136679049879627</v>
          </cell>
          <cell r="W274">
            <v>0.87136467328584111</v>
          </cell>
          <cell r="X274">
            <v>0.89063974103239041</v>
          </cell>
          <cell r="Y274">
            <v>0.90921811958328125</v>
          </cell>
          <cell r="Z274">
            <v>0.92712499047570629</v>
          </cell>
          <cell r="AA274">
            <v>0.94438462507081489</v>
          </cell>
          <cell r="AB274">
            <v>0.96102041745164235</v>
          </cell>
          <cell r="AC274">
            <v>0.97705491613195772</v>
          </cell>
          <cell r="AD274">
            <v>0.99250985461900898</v>
          </cell>
          <cell r="AE274">
            <v>1.0074061808715882</v>
          </cell>
          <cell r="AF274">
            <v>1.0217640856933516</v>
          </cell>
          <cell r="AG274">
            <v>1.0356030300998704</v>
          </cell>
          <cell r="AH274">
            <v>1.048941771696515</v>
          </cell>
          <cell r="AI274">
            <v>1.0617983901029195</v>
          </cell>
          <cell r="AJ274">
            <v>1.0741903114584903</v>
          </cell>
          <cell r="AK274">
            <v>1.0861343320421728</v>
          </cell>
          <cell r="AL274">
            <v>1.0976466410384933</v>
          </cell>
          <cell r="AM274">
            <v>1.10874284248073</v>
          </cell>
          <cell r="AN274">
            <v>1.1194379764009581</v>
          </cell>
          <cell r="AO274">
            <v>1.1297465392156356</v>
          </cell>
          <cell r="AP274">
            <v>1.1396825033743612</v>
          </cell>
          <cell r="AQ274">
            <v>1.1492593362984338</v>
          </cell>
          <cell r="AR274">
            <v>1.1584900186348892</v>
          </cell>
          <cell r="AS274">
            <v>1.1673870618507505</v>
          </cell>
          <cell r="AT274">
            <v>1.1759625251913388</v>
          </cell>
          <cell r="AU274">
            <v>6.4132246188819408E-4</v>
          </cell>
          <cell r="AV274">
            <v>1.4410256699193269E-4</v>
          </cell>
          <cell r="AW274">
            <v>6.7323504481464624E-4</v>
          </cell>
          <cell r="AX274">
            <v>6.2339723808690906E-4</v>
          </cell>
        </row>
        <row r="275">
          <cell r="A275" t="str">
            <v>R-All-Ref-Refrig-All-All-C</v>
          </cell>
          <cell r="B275">
            <v>7.0057164841380776E-2</v>
          </cell>
          <cell r="C275">
            <v>0.13519985202218215</v>
          </cell>
          <cell r="D275">
            <v>0.18978161609836505</v>
          </cell>
          <cell r="E275">
            <v>0.2438398313724999</v>
          </cell>
          <cell r="F275">
            <v>0.29557717602782518</v>
          </cell>
          <cell r="G275">
            <v>0.33717585001135597</v>
          </cell>
          <cell r="H275">
            <v>0.37207112267489167</v>
          </cell>
          <cell r="I275">
            <v>0.40897074737386441</v>
          </cell>
          <cell r="J275">
            <v>0.43947571573411326</v>
          </cell>
          <cell r="K275">
            <v>0.47101888979473927</v>
          </cell>
          <cell r="L275">
            <v>0.50450444829698993</v>
          </cell>
          <cell r="M275">
            <v>0.55427908262446191</v>
          </cell>
          <cell r="N275">
            <v>0.58715222514983878</v>
          </cell>
          <cell r="O275">
            <v>0.61843265013737125</v>
          </cell>
          <cell r="P275">
            <v>0.64242509096613132</v>
          </cell>
          <cell r="Q275">
            <v>0.67101854178061371</v>
          </cell>
          <cell r="R275">
            <v>0.69960725907684063</v>
          </cell>
          <cell r="S275">
            <v>0.73306132134941893</v>
          </cell>
          <cell r="T275">
            <v>0.74984292264733643</v>
          </cell>
          <cell r="U275">
            <v>0.76946504530125714</v>
          </cell>
          <cell r="V275">
            <v>0.78837793460624117</v>
          </cell>
          <cell r="W275">
            <v>0.80660722550261099</v>
          </cell>
          <cell r="X275">
            <v>0.82417762636658209</v>
          </cell>
          <cell r="Y275">
            <v>0.84111295250052986</v>
          </cell>
          <cell r="Z275">
            <v>0.85743615841276932</v>
          </cell>
          <cell r="AA275">
            <v>0.87316936893058994</v>
          </cell>
          <cell r="AB275">
            <v>0.88833390918873045</v>
          </cell>
          <cell r="AC275">
            <v>0.90295033353392606</v>
          </cell>
          <cell r="AD275">
            <v>0.91703845338471712</v>
          </cell>
          <cell r="AE275">
            <v>0.93061736408427476</v>
          </cell>
          <cell r="AF275">
            <v>0.94370547078264355</v>
          </cell>
          <cell r="AG275">
            <v>0.95632051338348079</v>
          </cell>
          <cell r="AH275">
            <v>0.96847959058910715</v>
          </cell>
          <cell r="AI275">
            <v>0.98019918307645792</v>
          </cell>
          <cell r="AJ275">
            <v>0.99149517583535007</v>
          </cell>
          <cell r="AK275">
            <v>1.0023828796993428</v>
          </cell>
          <cell r="AL275">
            <v>1.0128770520983716</v>
          </cell>
          <cell r="AM275">
            <v>1.0229919170612911</v>
          </cell>
          <cell r="AN275">
            <v>1.0327411844954304</v>
          </cell>
          <cell r="AO275">
            <v>1.0421380687692996</v>
          </cell>
          <cell r="AP275">
            <v>1.0511953066236313</v>
          </cell>
          <cell r="AQ275">
            <v>1.0599251744350351</v>
          </cell>
          <cell r="AR275">
            <v>1.0683395048556656</v>
          </cell>
          <cell r="AS275">
            <v>1.0764497028514539</v>
          </cell>
          <cell r="AT275">
            <v>1.0842667611606476</v>
          </cell>
          <cell r="AU275">
            <v>1.6847091319505125E-4</v>
          </cell>
          <cell r="AV275">
            <v>1.1622086458373815E-4</v>
          </cell>
          <cell r="AW275">
            <v>1.3041921192780137E-4</v>
          </cell>
          <cell r="AX275">
            <v>1.2749426241498441E-4</v>
          </cell>
        </row>
        <row r="276">
          <cell r="A276" t="str">
            <v>R-All-Elec-CPU-All-All-R</v>
          </cell>
          <cell r="B276">
            <v>7.01235683264613E-2</v>
          </cell>
          <cell r="C276">
            <v>0.1352240041164145</v>
          </cell>
          <cell r="D276">
            <v>0.19000005620428617</v>
          </cell>
          <cell r="E276">
            <v>0.24381016730397911</v>
          </cell>
          <cell r="F276">
            <v>0.29559867180887384</v>
          </cell>
          <cell r="G276">
            <v>0.33657415526732903</v>
          </cell>
          <cell r="H276">
            <v>0.37226083725564985</v>
          </cell>
          <cell r="I276">
            <v>0.40878294210347838</v>
          </cell>
          <cell r="J276">
            <v>0.43917460905095657</v>
          </cell>
          <cell r="K276">
            <v>0.47049640230185918</v>
          </cell>
          <cell r="L276">
            <v>0.50380993248836281</v>
          </cell>
          <cell r="M276">
            <v>0.55285643529599104</v>
          </cell>
          <cell r="N276">
            <v>0.58530167803005129</v>
          </cell>
          <cell r="O276">
            <v>0.61653055579411897</v>
          </cell>
          <cell r="P276">
            <v>0.64041337889183469</v>
          </cell>
          <cell r="Q276">
            <v>0.66820085911771521</v>
          </cell>
          <cell r="R276">
            <v>0.69634993482767671</v>
          </cell>
          <cell r="S276">
            <v>0.7292558936425213</v>
          </cell>
          <cell r="T276">
            <v>0.7459658707839758</v>
          </cell>
          <cell r="U276">
            <v>0.76511653753943298</v>
          </cell>
          <cell r="V276">
            <v>0.78357501152059628</v>
          </cell>
          <cell r="W276">
            <v>0.80136631174340445</v>
          </cell>
          <cell r="X276">
            <v>0.8185145529220148</v>
          </cell>
          <cell r="Y276">
            <v>0.8350429781544102</v>
          </cell>
          <cell r="Z276">
            <v>0.8509739904265986</v>
          </cell>
          <cell r="AA276">
            <v>0.86632918297810546</v>
          </cell>
          <cell r="AB276">
            <v>0.8811293685699193</v>
          </cell>
          <cell r="AC276">
            <v>0.89539460769455892</v>
          </cell>
          <cell r="AD276">
            <v>0.90914423576650116</v>
          </cell>
          <cell r="AE276">
            <v>0.92239688932981867</v>
          </cell>
          <cell r="AF276">
            <v>0.93517053131855854</v>
          </cell>
          <cell r="AG276">
            <v>0.94748247540409092</v>
          </cell>
          <cell r="AH276">
            <v>0.95934940946243519</v>
          </cell>
          <cell r="AI276">
            <v>0.97078741819336978</v>
          </cell>
          <cell r="AJ276">
            <v>0.98181200492198117</v>
          </cell>
          <cell r="AK276">
            <v>0.99243811261220927</v>
          </cell>
          <cell r="AL276">
            <v>1.0026801441208626</v>
          </cell>
          <cell r="AM276">
            <v>1.0125519817195647</v>
          </cell>
          <cell r="AN276">
            <v>1.0220670059110848</v>
          </cell>
          <cell r="AO276">
            <v>1.0312381135655619</v>
          </cell>
          <cell r="AP276">
            <v>1.0400777354012027</v>
          </cell>
          <cell r="AQ276">
            <v>1.0485978528331454</v>
          </cell>
          <cell r="AR276">
            <v>1.0568100142133314</v>
          </cell>
          <cell r="AS276">
            <v>1.06472535048339</v>
          </cell>
          <cell r="AT276">
            <v>1.0723545902617599</v>
          </cell>
          <cell r="AU276">
            <v>1.6319553833454847E-4</v>
          </cell>
          <cell r="AV276">
            <v>1.5418449766002595E-4</v>
          </cell>
          <cell r="AW276">
            <v>1.9070609414484352E-4</v>
          </cell>
          <cell r="AX276">
            <v>1.8710432050283998E-4</v>
          </cell>
        </row>
        <row r="277">
          <cell r="A277" t="str">
            <v>R-All-Elec-Comp-All-All-R</v>
          </cell>
          <cell r="B277">
            <v>6.9112431728238652E-2</v>
          </cell>
          <cell r="C277">
            <v>0.13348854667491353</v>
          </cell>
          <cell r="D277">
            <v>0.18732550315281499</v>
          </cell>
          <cell r="E277">
            <v>0.24061724929951928</v>
          </cell>
          <cell r="F277">
            <v>0.29147263279507801</v>
          </cell>
          <cell r="G277">
            <v>0.33219788274070228</v>
          </cell>
          <cell r="H277">
            <v>0.36652730916962689</v>
          </cell>
          <cell r="I277">
            <v>0.40299412821850977</v>
          </cell>
          <cell r="J277">
            <v>0.43270480765172409</v>
          </cell>
          <cell r="K277">
            <v>0.46331707963439867</v>
          </cell>
          <cell r="L277">
            <v>0.49628629235858368</v>
          </cell>
          <cell r="M277">
            <v>0.54607135410405938</v>
          </cell>
          <cell r="N277">
            <v>0.57835823844728873</v>
          </cell>
          <cell r="O277">
            <v>0.60930478340523142</v>
          </cell>
          <cell r="P277">
            <v>0.63256517249787569</v>
          </cell>
          <cell r="Q277">
            <v>0.66048740893588365</v>
          </cell>
          <cell r="R277">
            <v>0.68833249128979013</v>
          </cell>
          <cell r="S277">
            <v>0.72155071833939077</v>
          </cell>
          <cell r="T277">
            <v>0.73782345211507616</v>
          </cell>
          <cell r="U277">
            <v>0.75666243374098763</v>
          </cell>
          <cell r="V277">
            <v>0.77482048832017925</v>
          </cell>
          <cell r="W277">
            <v>0.79232222767361693</v>
          </cell>
          <cell r="X277">
            <v>0.80919137403837627</v>
          </cell>
          <cell r="Y277">
            <v>0.82545079222127682</v>
          </cell>
          <cell r="Z277">
            <v>0.84112252059033743</v>
          </cell>
          <cell r="AA277">
            <v>0.85622780094605877</v>
          </cell>
          <cell r="AB277">
            <v>0.87078710731301867</v>
          </cell>
          <cell r="AC277">
            <v>0.88482017369081167</v>
          </cell>
          <cell r="AD277">
            <v>0.89834602080193748</v>
          </cell>
          <cell r="AE277">
            <v>0.91138298187290212</v>
          </cell>
          <cell r="AF277">
            <v>0.92394872748347012</v>
          </cell>
          <cell r="AG277">
            <v>0.93606028951775277</v>
          </cell>
          <cell r="AH277">
            <v>0.94773408424959138</v>
          </cell>
          <cell r="AI277">
            <v>0.95898593459353221</v>
          </cell>
          <cell r="AJ277">
            <v>0.96983109155154756</v>
          </cell>
          <cell r="AK277">
            <v>0.9802842548845746</v>
          </cell>
          <cell r="AL277">
            <v>0.99035959303688947</v>
          </cell>
          <cell r="AM277">
            <v>1.0000707623403255</v>
          </cell>
          <cell r="AN277">
            <v>1.0094309255243603</v>
          </cell>
          <cell r="AO277">
            <v>1.018452769557165</v>
          </cell>
          <cell r="AP277">
            <v>1.027148522841796</v>
          </cell>
          <cell r="AQ277">
            <v>1.0355299717908379</v>
          </cell>
          <cell r="AR277">
            <v>1.0436084768019629</v>
          </cell>
          <cell r="AS277">
            <v>1.0513949876560589</v>
          </cell>
          <cell r="AT277">
            <v>1.0589000583588022</v>
          </cell>
          <cell r="AU277">
            <v>1.5517692372668535E-4</v>
          </cell>
          <cell r="AV277">
            <v>1.4900555834174156E-4</v>
          </cell>
          <cell r="AW277">
            <v>1.7619242134969682E-4</v>
          </cell>
          <cell r="AX277">
            <v>1.8297854694537818E-4</v>
          </cell>
        </row>
        <row r="278">
          <cell r="A278" t="str">
            <v>R-All-Elec-CompAcc-All-All-R</v>
          </cell>
          <cell r="B278">
            <v>6.8754462444262032E-2</v>
          </cell>
          <cell r="C278">
            <v>0.13294068640326862</v>
          </cell>
          <cell r="D278">
            <v>0.18641130025660221</v>
          </cell>
          <cell r="E278">
            <v>0.23974507196895112</v>
          </cell>
          <cell r="F278">
            <v>0.29029179686147316</v>
          </cell>
          <cell r="G278">
            <v>0.33131246930101244</v>
          </cell>
          <cell r="H278">
            <v>0.36474468463800847</v>
          </cell>
          <cell r="I278">
            <v>0.40147001047493358</v>
          </cell>
          <cell r="J278">
            <v>0.43108504123483093</v>
          </cell>
          <cell r="K278">
            <v>0.461660778221404</v>
          </cell>
          <cell r="L278">
            <v>0.49438458116677059</v>
          </cell>
          <cell r="M278">
            <v>0.54501147307866926</v>
          </cell>
          <cell r="N278">
            <v>0.57761935850683643</v>
          </cell>
          <cell r="O278">
            <v>0.60858837211444994</v>
          </cell>
          <cell r="P278">
            <v>0.63181881983060539</v>
          </cell>
          <cell r="Q278">
            <v>0.66021471068398474</v>
          </cell>
          <cell r="R278">
            <v>0.68823708531096539</v>
          </cell>
          <cell r="S278">
            <v>0.72195529672669179</v>
          </cell>
          <cell r="T278">
            <v>0.73821441451230485</v>
          </cell>
          <cell r="U278">
            <v>0.75728750913808385</v>
          </cell>
          <cell r="V278">
            <v>0.77567121480148549</v>
          </cell>
          <cell r="W278">
            <v>0.79339044917584833</v>
          </cell>
          <cell r="X278">
            <v>0.8104692292957163</v>
          </cell>
          <cell r="Y278">
            <v>0.82693070411004677</v>
          </cell>
          <cell r="Z278">
            <v>0.84279718585879893</v>
          </cell>
          <cell r="AA278">
            <v>0.85809018031542772</v>
          </cell>
          <cell r="AB278">
            <v>0.87283041593627453</v>
          </cell>
          <cell r="AC278">
            <v>0.88703787195636796</v>
          </cell>
          <cell r="AD278">
            <v>0.90073180546971099</v>
          </cell>
          <cell r="AE278">
            <v>0.91393077753076468</v>
          </cell>
          <cell r="AF278">
            <v>0.92665267831250275</v>
          </cell>
          <cell r="AG278">
            <v>0.93891475135514235</v>
          </cell>
          <cell r="AH278">
            <v>0.95073361693840908</v>
          </cell>
          <cell r="AI278">
            <v>0.96212529460902785</v>
          </cell>
          <cell r="AJ278">
            <v>0.97310522489396156</v>
          </cell>
          <cell r="AK278">
            <v>0.98368829022883719</v>
          </cell>
          <cell r="AL278">
            <v>0.99388883512992243</v>
          </cell>
          <cell r="AM278">
            <v>1.0037206856369922</v>
          </cell>
          <cell r="AN278">
            <v>1.0131971680534453</v>
          </cell>
          <cell r="AO278">
            <v>1.0223311270090627</v>
          </cell>
          <cell r="AP278">
            <v>1.0311349428698988</v>
          </cell>
          <cell r="AQ278">
            <v>1.0396205485188972</v>
          </cell>
          <cell r="AR278">
            <v>1.0477994455299804</v>
          </cell>
          <cell r="AS278">
            <v>1.05568271975753</v>
          </cell>
          <cell r="AT278">
            <v>1.0632810563623976</v>
          </cell>
          <cell r="AU278">
            <v>1.6547719133086503E-4</v>
          </cell>
          <cell r="AV278">
            <v>1.6047497047111392E-4</v>
          </cell>
          <cell r="AW278">
            <v>1.8975451530423015E-4</v>
          </cell>
          <cell r="AX278">
            <v>1.9706295279320329E-4</v>
          </cell>
        </row>
        <row r="279">
          <cell r="A279" t="str">
            <v>R-All-WH-Cwash-All-All-R</v>
          </cell>
          <cell r="B279">
            <v>6.7689234474944196E-2</v>
          </cell>
          <cell r="C279">
            <v>0.13057931314611404</v>
          </cell>
          <cell r="D279">
            <v>0.18278659597763935</v>
          </cell>
          <cell r="E279">
            <v>0.23456278640650624</v>
          </cell>
          <cell r="F279">
            <v>0.28409228975915352</v>
          </cell>
          <cell r="G279">
            <v>0.32341789793443076</v>
          </cell>
          <cell r="H279">
            <v>0.35614002456371352</v>
          </cell>
          <cell r="I279">
            <v>0.39096249671872491</v>
          </cell>
          <cell r="J279">
            <v>0.41950965815556879</v>
          </cell>
          <cell r="K279">
            <v>0.44907229600182647</v>
          </cell>
          <cell r="L279">
            <v>0.48033266964798293</v>
          </cell>
          <cell r="M279">
            <v>0.52866655779551763</v>
          </cell>
          <cell r="N279">
            <v>0.55975927879155796</v>
          </cell>
          <cell r="O279">
            <v>0.58927653468941599</v>
          </cell>
          <cell r="P279">
            <v>0.61157087081070094</v>
          </cell>
          <cell r="Q279">
            <v>0.63846332316545407</v>
          </cell>
          <cell r="R279">
            <v>0.66542835340048101</v>
          </cell>
          <cell r="S279">
            <v>0.69764543511993971</v>
          </cell>
          <cell r="T279">
            <v>0.71304445234750669</v>
          </cell>
          <cell r="U279">
            <v>0.73136395237219332</v>
          </cell>
          <cell r="V279">
            <v>0.74902130179357795</v>
          </cell>
          <cell r="W279">
            <v>0.76604043376599684</v>
          </cell>
          <cell r="X279">
            <v>0.78244441639001505</v>
          </cell>
          <cell r="Y279">
            <v>0.79825548397943002</v>
          </cell>
          <cell r="Z279">
            <v>0.81349506719814335</v>
          </cell>
          <cell r="AA279">
            <v>0.82818382210774677</v>
          </cell>
          <cell r="AB279">
            <v>0.84234165816519557</v>
          </cell>
          <cell r="AC279">
            <v>0.85598776520851982</v>
          </cell>
          <cell r="AD279">
            <v>0.86914063946714548</v>
          </cell>
          <cell r="AE279">
            <v>0.88181810863208587</v>
          </cell>
          <cell r="AF279">
            <v>0.89403735601998036</v>
          </cell>
          <cell r="AG279">
            <v>0.90581494386373407</v>
          </cell>
          <cell r="AH279">
            <v>0.91716683576132796</v>
          </cell>
          <cell r="AI279">
            <v>0.92810841831322577</v>
          </cell>
          <cell r="AJ279">
            <v>0.93865452197770549</v>
          </cell>
          <cell r="AK279">
            <v>0.94881944117238481</v>
          </cell>
          <cell r="AL279">
            <v>0.95861695364918398</v>
          </cell>
          <cell r="AM279">
            <v>0.96806033916899092</v>
          </cell>
          <cell r="AN279">
            <v>0.97716239750133427</v>
          </cell>
          <cell r="AO279">
            <v>0.98593546577347269</v>
          </cell>
          <cell r="AP279">
            <v>0.99439143519240147</v>
          </cell>
          <cell r="AQ279">
            <v>1.0025417671624532</v>
          </cell>
          <cell r="AR279">
            <v>1.0103975088203343</v>
          </cell>
          <cell r="AS279">
            <v>1.0179693080086536</v>
          </cell>
          <cell r="AT279">
            <v>1.0252674277082383</v>
          </cell>
          <cell r="AU279">
            <v>2.1784241835121065E-4</v>
          </cell>
          <cell r="AV279">
            <v>1.7904902051668614E-4</v>
          </cell>
          <cell r="AW279">
            <v>1.7342726641800255E-4</v>
          </cell>
          <cell r="AX279">
            <v>1.9621953833848238E-4</v>
          </cell>
        </row>
        <row r="280">
          <cell r="A280" t="str">
            <v>R-All-Plug-Dryer-All-All-R</v>
          </cell>
          <cell r="B280">
            <v>7.2377665514679404E-2</v>
          </cell>
          <cell r="C280">
            <v>0.13973897894356951</v>
          </cell>
          <cell r="D280">
            <v>0.19659763252874499</v>
          </cell>
          <cell r="E280">
            <v>0.25258702428822777</v>
          </cell>
          <cell r="F280">
            <v>0.30606586783815531</v>
          </cell>
          <cell r="G280">
            <v>0.34865808402895249</v>
          </cell>
          <cell r="H280">
            <v>0.38568606988801318</v>
          </cell>
          <cell r="I280">
            <v>0.42396524499353105</v>
          </cell>
          <cell r="J280">
            <v>0.45570770545639894</v>
          </cell>
          <cell r="K280">
            <v>0.48827732186637363</v>
          </cell>
          <cell r="L280">
            <v>0.52257722207121216</v>
          </cell>
          <cell r="M280">
            <v>0.5749063859439083</v>
          </cell>
          <cell r="N280">
            <v>0.60857143441379291</v>
          </cell>
          <cell r="O280">
            <v>0.64098387807807677</v>
          </cell>
          <cell r="P280">
            <v>0.66580288949523136</v>
          </cell>
          <cell r="Q280">
            <v>0.69453365692269853</v>
          </cell>
          <cell r="R280">
            <v>0.7231973961634699</v>
          </cell>
          <cell r="S280">
            <v>0.7573877123657986</v>
          </cell>
          <cell r="T280">
            <v>0.77504573001577659</v>
          </cell>
          <cell r="U280">
            <v>0.79491853241325483</v>
          </cell>
          <cell r="V280">
            <v>0.81407304074817355</v>
          </cell>
          <cell r="W280">
            <v>0.83253521745652914</v>
          </cell>
          <cell r="X280">
            <v>0.85033008657301634</v>
          </cell>
          <cell r="Y280">
            <v>0.86748176764914853</v>
          </cell>
          <cell r="Z280">
            <v>0.88401350844542059</v>
          </cell>
          <cell r="AA280">
            <v>0.89994771644182736</v>
          </cell>
          <cell r="AB280">
            <v>0.91530598920944828</v>
          </cell>
          <cell r="AC280">
            <v>0.93010914368426367</v>
          </cell>
          <cell r="AD280">
            <v>0.94437724438288106</v>
          </cell>
          <cell r="AE280">
            <v>0.95812963059841572</v>
          </cell>
          <cell r="AF280">
            <v>0.97138494261338892</v>
          </cell>
          <cell r="AG280">
            <v>0.98416114696517021</v>
          </cell>
          <cell r="AH280">
            <v>0.99647556079821276</v>
          </cell>
          <cell r="AI280">
            <v>1.0083448753360849</v>
          </cell>
          <cell r="AJ280">
            <v>1.0197851785051182</v>
          </cell>
          <cell r="AK280">
            <v>1.030811976740331</v>
          </cell>
          <cell r="AL280">
            <v>1.0414402160031868</v>
          </cell>
          <cell r="AM280">
            <v>1.0516843020396744</v>
          </cell>
          <cell r="AN280">
            <v>1.0615581199061683</v>
          </cell>
          <cell r="AO280">
            <v>1.0710750527895361</v>
          </cell>
          <cell r="AP280">
            <v>1.080248000146999</v>
          </cell>
          <cell r="AQ280">
            <v>1.0890893951903364</v>
          </cell>
          <cell r="AR280">
            <v>1.0976112217381315</v>
          </cell>
          <cell r="AS280">
            <v>1.1058250304588984</v>
          </cell>
          <cell r="AT280">
            <v>1.1137419545271072</v>
          </cell>
          <cell r="AU280">
            <v>3.4573153243400156E-4</v>
          </cell>
          <cell r="AV280">
            <v>2.1993310656398535E-4</v>
          </cell>
          <cell r="AW280">
            <v>4.2558755376376212E-4</v>
          </cell>
          <cell r="AX280">
            <v>4.9665424739941955E-4</v>
          </cell>
        </row>
        <row r="281">
          <cell r="A281" t="str">
            <v>R-All-WH-Dwash-All-All-R</v>
          </cell>
          <cell r="B281">
            <v>6.9358836178777236E-2</v>
          </cell>
          <cell r="C281">
            <v>0.13392943824243678</v>
          </cell>
          <cell r="D281">
            <v>0.18805981363990629</v>
          </cell>
          <cell r="E281">
            <v>0.24151702435582945</v>
          </cell>
          <cell r="F281">
            <v>0.29256401511159885</v>
          </cell>
          <cell r="G281">
            <v>0.33288546336753205</v>
          </cell>
          <cell r="H281">
            <v>0.36725201510660493</v>
          </cell>
          <cell r="I281">
            <v>0.40334713825679042</v>
          </cell>
          <cell r="J281">
            <v>0.43280450997322184</v>
          </cell>
          <cell r="K281">
            <v>0.46324000436447266</v>
          </cell>
          <cell r="L281">
            <v>0.4950142191507092</v>
          </cell>
          <cell r="M281">
            <v>0.54499622554524141</v>
          </cell>
          <cell r="N281">
            <v>0.57677065830066987</v>
          </cell>
          <cell r="O281">
            <v>0.60734724965996834</v>
          </cell>
          <cell r="P281">
            <v>0.63031800583923181</v>
          </cell>
          <cell r="Q281">
            <v>0.65767436230387122</v>
          </cell>
          <cell r="R281">
            <v>0.68477137340158445</v>
          </cell>
          <cell r="S281">
            <v>0.71748257012672179</v>
          </cell>
          <cell r="T281">
            <v>0.73363285881629747</v>
          </cell>
          <cell r="U281">
            <v>0.75226116429703549</v>
          </cell>
          <cell r="V281">
            <v>0.77021615753148187</v>
          </cell>
          <cell r="W281">
            <v>0.78752217510685185</v>
          </cell>
          <cell r="X281">
            <v>0.80420267397467826</v>
          </cell>
          <cell r="Y281">
            <v>0.82028026324487247</v>
          </cell>
          <cell r="Z281">
            <v>0.83577673483060211</v>
          </cell>
          <cell r="AA281">
            <v>0.85071309298552189</v>
          </cell>
          <cell r="AB281">
            <v>0.86510958277339645</v>
          </cell>
          <cell r="AC281">
            <v>0.87898571750869725</v>
          </cell>
          <cell r="AD281">
            <v>0.89236030520537268</v>
          </cell>
          <cell r="AE281">
            <v>0.90525147406963813</v>
          </cell>
          <cell r="AF281">
            <v>0.91767669707133981</v>
          </cell>
          <cell r="AG281">
            <v>0.92965281562719682</v>
          </cell>
          <cell r="AH281">
            <v>0.94119606242802289</v>
          </cell>
          <cell r="AI281">
            <v>0.95232208344086755</v>
          </cell>
          <cell r="AJ281">
            <v>0.96304595911589796</v>
          </cell>
          <cell r="AK281">
            <v>0.97338222482677117</v>
          </cell>
          <cell r="AL281">
            <v>0.98334489057219077</v>
          </cell>
          <cell r="AM281">
            <v>0.99294745996536626</v>
          </cell>
          <cell r="AN281">
            <v>1.002202948537102</v>
          </cell>
          <cell r="AO281">
            <v>1.011123901377329</v>
          </cell>
          <cell r="AP281">
            <v>1.0197224101389937</v>
          </cell>
          <cell r="AQ281">
            <v>1.0280101294273452</v>
          </cell>
          <cell r="AR281">
            <v>1.0359982925968405</v>
          </cell>
          <cell r="AS281">
            <v>1.0436977269770769</v>
          </cell>
          <cell r="AT281">
            <v>1.0511188685483892</v>
          </cell>
          <cell r="AU281">
            <v>1.7436388588976115E-4</v>
          </cell>
          <cell r="AV281">
            <v>2.239970926893875E-4</v>
          </cell>
          <cell r="AW281">
            <v>2.6648826315067708E-4</v>
          </cell>
          <cell r="AX281">
            <v>2.5972814182750881E-4</v>
          </cell>
        </row>
        <row r="282">
          <cell r="A282" t="str">
            <v>R-All-Ref-Freezer-All-All-R</v>
          </cell>
          <cell r="B282">
            <v>6.96106582870578E-2</v>
          </cell>
          <cell r="C282">
            <v>0.13436300165128753</v>
          </cell>
          <cell r="D282">
            <v>0.18827539847863459</v>
          </cell>
          <cell r="E282">
            <v>0.2417373518004686</v>
          </cell>
          <cell r="F282">
            <v>0.29295816327077917</v>
          </cell>
          <cell r="G282">
            <v>0.334152149805655</v>
          </cell>
          <cell r="H282">
            <v>0.36840571155171459</v>
          </cell>
          <cell r="I282">
            <v>0.40479818207163698</v>
          </cell>
          <cell r="J282">
            <v>0.43501755417884358</v>
          </cell>
          <cell r="K282">
            <v>0.46621097563556912</v>
          </cell>
          <cell r="L282">
            <v>0.49937709148378751</v>
          </cell>
          <cell r="M282">
            <v>0.54841034085994478</v>
          </cell>
          <cell r="N282">
            <v>0.58075288819096693</v>
          </cell>
          <cell r="O282">
            <v>0.61144391224831385</v>
          </cell>
          <cell r="P282">
            <v>0.63513344773928371</v>
          </cell>
          <cell r="Q282">
            <v>0.66355760105714456</v>
          </cell>
          <cell r="R282">
            <v>0.69198432705922164</v>
          </cell>
          <cell r="S282">
            <v>0.72510896156323956</v>
          </cell>
          <cell r="T282">
            <v>0.74166865778862212</v>
          </cell>
          <cell r="U282">
            <v>0.7612471845613521</v>
          </cell>
          <cell r="V282">
            <v>0.78011805373988707</v>
          </cell>
          <cell r="W282">
            <v>0.79830684330955926</v>
          </cell>
          <cell r="X282">
            <v>0.81583820675020702</v>
          </cell>
          <cell r="Y282">
            <v>0.83273590645203643</v>
          </cell>
          <cell r="Z282">
            <v>0.84902284592367916</v>
          </cell>
          <cell r="AA282">
            <v>0.86472110083610587</v>
          </cell>
          <cell r="AB282">
            <v>0.87985194894446916</v>
          </cell>
          <cell r="AC282">
            <v>0.89443589892843345</v>
          </cell>
          <cell r="AD282">
            <v>0.90849271819008592</v>
          </cell>
          <cell r="AE282">
            <v>0.92204145964710027</v>
          </cell>
          <cell r="AF282">
            <v>0.93510048755747555</v>
          </cell>
          <cell r="AG282">
            <v>0.94768750241084931</v>
          </cell>
          <cell r="AH282">
            <v>0.95981956492012532</v>
          </cell>
          <cell r="AI282">
            <v>0.97151311914593363</v>
          </cell>
          <cell r="AJ282">
            <v>0.98278401478526667</v>
          </cell>
          <cell r="AK282">
            <v>0.99364752865450334</v>
          </cell>
          <cell r="AL282">
            <v>1.0041183853959366</v>
          </cell>
          <cell r="AM282">
            <v>1.014210777435872</v>
          </cell>
          <cell r="AN282">
            <v>1.0239383842213521</v>
          </cell>
          <cell r="AO282">
            <v>1.0333143907615736</v>
          </cell>
          <cell r="AP282">
            <v>1.0423515054991364</v>
          </cell>
          <cell r="AQ282">
            <v>1.0510619775353418</v>
          </cell>
          <cell r="AR282">
            <v>1.0594576132328892</v>
          </cell>
          <cell r="AS282">
            <v>1.0675497922184769</v>
          </cell>
          <cell r="AT282">
            <v>1.0753494828069952</v>
          </cell>
          <cell r="AU282">
            <v>1.8912987434305251E-4</v>
          </cell>
          <cell r="AV282">
            <v>1.0034505976364017E-4</v>
          </cell>
          <cell r="AW282">
            <v>1.166388246929273E-4</v>
          </cell>
          <cell r="AX282">
            <v>1.1314533912809566E-4</v>
          </cell>
        </row>
        <row r="283">
          <cell r="A283" t="str">
            <v>R-All-Elec-Monitor-All-All-R</v>
          </cell>
          <cell r="B283">
            <v>6.6925769955074016E-2</v>
          </cell>
          <cell r="C283">
            <v>0.12885415965263</v>
          </cell>
          <cell r="D283">
            <v>0.18077936027105967</v>
          </cell>
          <cell r="E283">
            <v>0.23168687766878329</v>
          </cell>
          <cell r="F283">
            <v>0.28081819298780586</v>
          </cell>
          <cell r="G283">
            <v>0.3187076726679432</v>
          </cell>
          <cell r="H283">
            <v>0.35258554012308518</v>
          </cell>
          <cell r="I283">
            <v>0.38646066473467489</v>
          </cell>
          <cell r="J283">
            <v>0.41441034359899137</v>
          </cell>
          <cell r="K283">
            <v>0.44329330135516509</v>
          </cell>
          <cell r="L283">
            <v>0.47543607579838609</v>
          </cell>
          <cell r="M283">
            <v>0.52468892992634264</v>
          </cell>
          <cell r="N283">
            <v>0.55490829119443497</v>
          </cell>
          <cell r="O283">
            <v>0.58423658003441903</v>
          </cell>
          <cell r="P283">
            <v>0.60616722421862557</v>
          </cell>
          <cell r="Q283">
            <v>0.6317750342963947</v>
          </cell>
          <cell r="R283">
            <v>0.65787542816589817</v>
          </cell>
          <cell r="S283">
            <v>0.68914462874870197</v>
          </cell>
          <cell r="T283">
            <v>0.70399464519595467</v>
          </cell>
          <cell r="U283">
            <v>0.72099255871364309</v>
          </cell>
          <cell r="V283">
            <v>0.73737608981502956</v>
          </cell>
          <cell r="W283">
            <v>0.75316744509347444</v>
          </cell>
          <cell r="X283">
            <v>0.76838802849438492</v>
          </cell>
          <cell r="Y283">
            <v>0.78305847032658804</v>
          </cell>
          <cell r="Z283">
            <v>0.7971986552250967</v>
          </cell>
          <cell r="AA283">
            <v>0.81082774910317756</v>
          </cell>
          <cell r="AB283">
            <v>0.82396422513024348</v>
          </cell>
          <cell r="AC283">
            <v>0.83662588877078914</v>
          </cell>
          <cell r="AD283">
            <v>0.84882990191830254</v>
          </cell>
          <cell r="AE283">
            <v>0.86059280615687006</v>
          </cell>
          <cell r="AF283">
            <v>0.87193054518199531</v>
          </cell>
          <cell r="AG283">
            <v>0.8828584864110316</v>
          </cell>
          <cell r="AH283">
            <v>0.8933914418125124</v>
          </cell>
          <cell r="AI283">
            <v>0.90354368798261442</v>
          </cell>
          <cell r="AJ283">
            <v>0.91332898549596564</v>
          </cell>
          <cell r="AK283">
            <v>0.922760597557027</v>
          </cell>
          <cell r="AL283">
            <v>0.9318513079773274</v>
          </cell>
          <cell r="AM283">
            <v>0.94061343850291812</v>
          </cell>
          <cell r="AN283">
            <v>0.94905886551553531</v>
          </cell>
          <cell r="AO283">
            <v>0.95719903613010637</v>
          </cell>
          <cell r="AP283">
            <v>0.96504498371041603</v>
          </cell>
          <cell r="AQ283">
            <v>0.97260734282396721</v>
          </cell>
          <cell r="AR283">
            <v>0.97989636365630561</v>
          </cell>
          <cell r="AS283">
            <v>0.98692192590434269</v>
          </cell>
          <cell r="AT283">
            <v>0.99369355216751121</v>
          </cell>
          <cell r="AU283">
            <v>1.6236875671893358E-4</v>
          </cell>
          <cell r="AV283">
            <v>1.889537088572979E-4</v>
          </cell>
          <cell r="AW283">
            <v>2.4262983060907573E-4</v>
          </cell>
          <cell r="AX283">
            <v>2.280635671922937E-4</v>
          </cell>
        </row>
        <row r="284">
          <cell r="A284" t="str">
            <v>R-All-Food-Oven-All-All-R</v>
          </cell>
          <cell r="B284">
            <v>7.8309353903726411E-2</v>
          </cell>
          <cell r="C284">
            <v>0.15159595693391303</v>
          </cell>
          <cell r="D284">
            <v>0.21424985230606364</v>
          </cell>
          <cell r="E284">
            <v>0.27569918540684712</v>
          </cell>
          <cell r="F284">
            <v>0.33415523908356254</v>
          </cell>
          <cell r="G284">
            <v>0.38152442889848243</v>
          </cell>
          <cell r="H284">
            <v>0.42266348978142743</v>
          </cell>
          <cell r="I284">
            <v>0.46550978538285359</v>
          </cell>
          <cell r="J284">
            <v>0.50120632796904818</v>
          </cell>
          <cell r="K284">
            <v>0.53758532172426787</v>
          </cell>
          <cell r="L284">
            <v>0.57437545953282387</v>
          </cell>
          <cell r="M284">
            <v>0.62945186493870176</v>
          </cell>
          <cell r="N284">
            <v>0.66645500897674259</v>
          </cell>
          <cell r="O284">
            <v>0.70231650951919788</v>
          </cell>
          <cell r="P284">
            <v>0.73022210403781684</v>
          </cell>
          <cell r="Q284">
            <v>0.76193586482688835</v>
          </cell>
          <cell r="R284">
            <v>0.7932550936758862</v>
          </cell>
          <cell r="S284">
            <v>0.82982940233272595</v>
          </cell>
          <cell r="T284">
            <v>0.85028869580744026</v>
          </cell>
          <cell r="U284">
            <v>0.87281842618194461</v>
          </cell>
          <cell r="V284">
            <v>0.8945338289525514</v>
          </cell>
          <cell r="W284">
            <v>0.91546433764711199</v>
          </cell>
          <cell r="X284">
            <v>0.93563832193102592</v>
          </cell>
          <cell r="Y284">
            <v>0.9550831260600996</v>
          </cell>
          <cell r="Z284">
            <v>0.97382510594354399</v>
          </cell>
          <cell r="AA284">
            <v>0.99188966486734587</v>
          </cell>
          <cell r="AB284">
            <v>1.009301287926432</v>
          </cell>
          <cell r="AC284">
            <v>1.0260835752122981</v>
          </cell>
          <cell r="AD284">
            <v>1.0422592738010843</v>
          </cell>
          <cell r="AE284">
            <v>1.0578503085854574</v>
          </cell>
          <cell r="AF284">
            <v>1.0728778119920814</v>
          </cell>
          <cell r="AG284">
            <v>1.0873621526249724</v>
          </cell>
          <cell r="AH284">
            <v>1.1013229628735417</v>
          </cell>
          <cell r="AI284">
            <v>1.1147791655227657</v>
          </cell>
          <cell r="AJ284">
            <v>1.1277489994015353</v>
          </cell>
          <cell r="AK284">
            <v>1.140250044103964</v>
          </cell>
          <cell r="AL284">
            <v>1.1522992438171482</v>
          </cell>
          <cell r="AM284">
            <v>1.1639129302876872</v>
          </cell>
          <cell r="AN284">
            <v>1.1751068449580859</v>
          </cell>
          <cell r="AO284">
            <v>1.1858961603030491</v>
          </cell>
          <cell r="AP284">
            <v>1.1962955003945797</v>
          </cell>
          <cell r="AQ284">
            <v>1.2063189607237657</v>
          </cell>
          <cell r="AR284">
            <v>1.2159801273061135</v>
          </cell>
          <cell r="AS284">
            <v>1.2252920950963286</v>
          </cell>
          <cell r="AT284">
            <v>1.2342674857374996</v>
          </cell>
          <cell r="AU284">
            <v>5.7712377747520804E-4</v>
          </cell>
          <cell r="AV284">
            <v>1.7844099784269929E-4</v>
          </cell>
          <cell r="AW284">
            <v>3.6713434383273125E-4</v>
          </cell>
          <cell r="AX284">
            <v>7.6361146057024598E-4</v>
          </cell>
        </row>
        <row r="285">
          <cell r="A285" t="str">
            <v>R-All-Elec-TV-All-All-R</v>
          </cell>
          <cell r="B285">
            <v>7.2092959480208121E-2</v>
          </cell>
          <cell r="C285">
            <v>0.13931289832798557</v>
          </cell>
          <cell r="D285">
            <v>0.19593918995975176</v>
          </cell>
          <cell r="E285">
            <v>0.25154499022687166</v>
          </cell>
          <cell r="F285">
            <v>0.30467293433143233</v>
          </cell>
          <cell r="G285">
            <v>0.34667554231465941</v>
          </cell>
          <cell r="H285">
            <v>0.38309151475501391</v>
          </cell>
          <cell r="I285">
            <v>0.42067322942284385</v>
          </cell>
          <cell r="J285">
            <v>0.45186776963234299</v>
          </cell>
          <cell r="K285">
            <v>0.48384776596116658</v>
          </cell>
          <cell r="L285">
            <v>0.51711287144703522</v>
          </cell>
          <cell r="M285">
            <v>0.56714536202669918</v>
          </cell>
          <cell r="N285">
            <v>0.59956257063484808</v>
          </cell>
          <cell r="O285">
            <v>0.6310238036345015</v>
          </cell>
          <cell r="P285">
            <v>0.65516037437061869</v>
          </cell>
          <cell r="Q285">
            <v>0.68328712356048005</v>
          </cell>
          <cell r="R285">
            <v>0.71135709454145202</v>
          </cell>
          <cell r="S285">
            <v>0.74404726350838524</v>
          </cell>
          <cell r="T285">
            <v>0.7613185972063472</v>
          </cell>
          <cell r="U285">
            <v>0.78088000807940561</v>
          </cell>
          <cell r="V285">
            <v>0.7997343800052451</v>
          </cell>
          <cell r="W285">
            <v>0.81790726860846386</v>
          </cell>
          <cell r="X285">
            <v>0.83542330581638558</v>
          </cell>
          <cell r="Y285">
            <v>0.85230623324570765</v>
          </cell>
          <cell r="Z285">
            <v>0.86857893438240363</v>
          </cell>
          <cell r="AA285">
            <v>0.88426346559849611</v>
          </cell>
          <cell r="AB285">
            <v>0.89938108604774192</v>
          </cell>
          <cell r="AC285">
            <v>0.91395228648074989</v>
          </cell>
          <cell r="AD285">
            <v>0.92799681701858916</v>
          </cell>
          <cell r="AE285">
            <v>0.94153371392253038</v>
          </cell>
          <cell r="AF285">
            <v>0.95458132539620844</v>
          </cell>
          <cell r="AG285">
            <v>0.96715733645517565</v>
          </cell>
          <cell r="AH285">
            <v>0.97927879289755349</v>
          </cell>
          <cell r="AI285">
            <v>0.99096212440827924</v>
          </cell>
          <cell r="AJ285">
            <v>1.0022231668282555</v>
          </cell>
          <cell r="AK285">
            <v>1.0130771836185946</v>
          </cell>
          <cell r="AL285">
            <v>1.0235388865490416</v>
          </cell>
          <cell r="AM285">
            <v>1.0336224556386291</v>
          </cell>
          <cell r="AN285">
            <v>1.043341558375581</v>
          </cell>
          <cell r="AO285">
            <v>1.0527093682425226</v>
          </cell>
          <cell r="AP285">
            <v>1.0617385825721046</v>
          </cell>
          <cell r="AQ285">
            <v>1.0704414397572442</v>
          </cell>
          <cell r="AR285">
            <v>1.0788297358393064</v>
          </cell>
          <cell r="AS285">
            <v>1.0869148404967155</v>
          </cell>
          <cell r="AT285">
            <v>1.0947077124556643</v>
          </cell>
          <cell r="AU285">
            <v>2.0138434774708003E-4</v>
          </cell>
          <cell r="AV285">
            <v>1.3795985432807356E-4</v>
          </cell>
          <cell r="AW285">
            <v>3.2512916368432343E-4</v>
          </cell>
          <cell r="AX285">
            <v>2.8954513254575431E-4</v>
          </cell>
        </row>
        <row r="286">
          <cell r="A286" t="str">
            <v>R-All-Lgt-Lighting-All-All-R</v>
          </cell>
          <cell r="B286">
            <v>7.3374175870601979E-2</v>
          </cell>
          <cell r="C286">
            <v>0.14201427426124957</v>
          </cell>
          <cell r="D286">
            <v>0.20044567335884561</v>
          </cell>
          <cell r="E286">
            <v>0.2577329004466884</v>
          </cell>
          <cell r="F286">
            <v>0.3122902958647098</v>
          </cell>
          <cell r="G286">
            <v>0.35581879408169037</v>
          </cell>
          <cell r="H286">
            <v>0.39373263402099096</v>
          </cell>
          <cell r="I286">
            <v>0.43328900737396214</v>
          </cell>
          <cell r="J286">
            <v>0.46567769937614856</v>
          </cell>
          <cell r="K286">
            <v>0.49882026764271714</v>
          </cell>
          <cell r="L286">
            <v>0.53275169530669997</v>
          </cell>
          <cell r="M286">
            <v>0.58458849196690932</v>
          </cell>
          <cell r="N286">
            <v>0.6188843396987499</v>
          </cell>
          <cell r="O286">
            <v>0.65232733212438232</v>
          </cell>
          <cell r="P286">
            <v>0.67759284092275585</v>
          </cell>
          <cell r="Q286">
            <v>0.70673294993076785</v>
          </cell>
          <cell r="R286">
            <v>0.7355721116750954</v>
          </cell>
          <cell r="S286">
            <v>0.76994877855798949</v>
          </cell>
          <cell r="T286">
            <v>0.78825004630903484</v>
          </cell>
          <cell r="U286">
            <v>0.80847247329718674</v>
          </cell>
          <cell r="V286">
            <v>0.82796396918938131</v>
          </cell>
          <cell r="W286">
            <v>0.84675095318185811</v>
          </cell>
          <cell r="X286">
            <v>0.864858889560149</v>
          </cell>
          <cell r="Y286">
            <v>0.88231232221392308</v>
          </cell>
          <cell r="Z286">
            <v>0.89913490790430795</v>
          </cell>
          <cell r="AA286">
            <v>0.91534944832877518</v>
          </cell>
          <cell r="AB286">
            <v>0.93097792102705679</v>
          </cell>
          <cell r="AC286">
            <v>0.94604150916997909</v>
          </cell>
          <cell r="AD286">
            <v>0.96056063027159067</v>
          </cell>
          <cell r="AE286">
            <v>0.97455496386350571</v>
          </cell>
          <cell r="AF286">
            <v>0.98804347816896587</v>
          </cell>
          <cell r="AG286">
            <v>1.0010444558127829</v>
          </cell>
          <cell r="AH286">
            <v>1.0135755186020039</v>
          </cell>
          <cell r="AI286">
            <v>1.0256536514108925</v>
          </cell>
          <cell r="AJ286">
            <v>1.0372952252025911</v>
          </cell>
          <cell r="AK286">
            <v>1.0485160192186869</v>
          </cell>
          <cell r="AL286">
            <v>1.0593312423667307</v>
          </cell>
          <cell r="AM286">
            <v>1.069755553834725</v>
          </cell>
          <cell r="AN286">
            <v>1.0798030829605023</v>
          </cell>
          <cell r="AO286">
            <v>1.0894874483829384</v>
          </cell>
          <cell r="AP286">
            <v>1.0988217765009491</v>
          </cell>
          <cell r="AQ286">
            <v>1.1078187192652968</v>
          </cell>
          <cell r="AR286">
            <v>1.1164904713273187</v>
          </cell>
          <cell r="AS286">
            <v>1.1248487865678218</v>
          </cell>
          <cell r="AT286">
            <v>1.1329049940285476</v>
          </cell>
          <cell r="AU286">
            <v>1.0996148193953559E-4</v>
          </cell>
          <cell r="AV286">
            <v>1.6546454571653157E-4</v>
          </cell>
          <cell r="AW286">
            <v>3.1340858549810946E-4</v>
          </cell>
          <cell r="AX286">
            <v>3.077331930398941E-4</v>
          </cell>
        </row>
        <row r="287">
          <cell r="A287" t="str">
            <v>R-All-WH-HPWH-All-All-R</v>
          </cell>
          <cell r="B287">
            <v>6.651647390553575E-2</v>
          </cell>
          <cell r="C287">
            <v>0.12804838134021965</v>
          </cell>
          <cell r="D287">
            <v>0.17986219393772562</v>
          </cell>
          <cell r="E287">
            <v>0.23079395869733133</v>
          </cell>
          <cell r="F287">
            <v>0.27946107072084048</v>
          </cell>
          <cell r="G287">
            <v>0.31715241599215038</v>
          </cell>
          <cell r="H287">
            <v>0.35064685558039427</v>
          </cell>
          <cell r="I287">
            <v>0.3847160123794045</v>
          </cell>
          <cell r="J287">
            <v>0.41226989402816178</v>
          </cell>
          <cell r="K287">
            <v>0.44075124018631112</v>
          </cell>
          <cell r="L287">
            <v>0.47188983277010593</v>
          </cell>
          <cell r="M287">
            <v>0.52260369552583019</v>
          </cell>
          <cell r="N287">
            <v>0.55285049444907031</v>
          </cell>
          <cell r="O287">
            <v>0.58244693311004503</v>
          </cell>
          <cell r="P287">
            <v>0.60412135111305376</v>
          </cell>
          <cell r="Q287">
            <v>0.62927926399253398</v>
          </cell>
          <cell r="R287">
            <v>0.65456276450257045</v>
          </cell>
          <cell r="S287">
            <v>0.68617776916557038</v>
          </cell>
          <cell r="T287">
            <v>0.70090130592365263</v>
          </cell>
          <cell r="U287">
            <v>0.71748858857326514</v>
          </cell>
          <cell r="V287">
            <v>0.7334763308861445</v>
          </cell>
          <cell r="W287">
            <v>0.74888620299494402</v>
          </cell>
          <cell r="X287">
            <v>0.76373909177450972</v>
          </cell>
          <cell r="Y287">
            <v>0.77805512915240449</v>
          </cell>
          <cell r="Z287">
            <v>0.79185371939615845</v>
          </cell>
          <cell r="AA287">
            <v>0.80515356541423444</v>
          </cell>
          <cell r="AB287">
            <v>0.81797269410635598</v>
          </cell>
          <cell r="AC287">
            <v>0.8303284807975575</v>
          </cell>
          <cell r="AD287">
            <v>0.8422376727890768</v>
          </cell>
          <cell r="AE287">
            <v>0.85371641205801119</v>
          </cell>
          <cell r="AF287">
            <v>0.8647802571365022</v>
          </cell>
          <cell r="AG287">
            <v>0.87544420420010804</v>
          </cell>
          <cell r="AH287">
            <v>0.88572270739394476</v>
          </cell>
          <cell r="AI287">
            <v>0.89562969842414908</v>
          </cell>
          <cell r="AJ287">
            <v>0.90517860544121342</v>
          </cell>
          <cell r="AK287">
            <v>0.9143823712407938</v>
          </cell>
          <cell r="AL287">
            <v>0.92325347080665388</v>
          </cell>
          <cell r="AM287">
            <v>0.9318039282195314</v>
          </cell>
          <cell r="AN287">
            <v>0.94004533295483483</v>
          </cell>
          <cell r="AO287">
            <v>0.94798885559127188</v>
          </cell>
          <cell r="AP287">
            <v>0.95564526295169316</v>
          </cell>
          <cell r="AQ287">
            <v>0.96302493269667755</v>
          </cell>
          <cell r="AR287">
            <v>0.97013786739063845</v>
          </cell>
          <cell r="AS287">
            <v>0.97699370805951646</v>
          </cell>
          <cell r="AT287">
            <v>0.98360174725843508</v>
          </cell>
          <cell r="AU287">
            <v>1.0225662117591128E-4</v>
          </cell>
          <cell r="AV287">
            <v>5.2342511480674148E-4</v>
          </cell>
          <cell r="AW287">
            <v>2.6855836040340364E-4</v>
          </cell>
          <cell r="AX287">
            <v>2.6057471404783428E-4</v>
          </cell>
        </row>
        <row r="288">
          <cell r="A288" t="str">
            <v>R-All-WH-ERWH-All-All-R</v>
          </cell>
          <cell r="B288">
            <v>6.7954109097628168E-2</v>
          </cell>
          <cell r="C288">
            <v>0.13099215302020412</v>
          </cell>
          <cell r="D288">
            <v>0.18388683390824473</v>
          </cell>
          <cell r="E288">
            <v>0.23602729156297181</v>
          </cell>
          <cell r="F288">
            <v>0.28580825702074997</v>
          </cell>
          <cell r="G288">
            <v>0.32497887456594904</v>
          </cell>
          <cell r="H288">
            <v>0.35884366089447089</v>
          </cell>
          <cell r="I288">
            <v>0.394023981982843</v>
          </cell>
          <cell r="J288">
            <v>0.42265750193980522</v>
          </cell>
          <cell r="K288">
            <v>0.45224484568080731</v>
          </cell>
          <cell r="L288">
            <v>0.48419227351833671</v>
          </cell>
          <cell r="M288">
            <v>0.5340410769667806</v>
          </cell>
          <cell r="N288">
            <v>0.56511789769093401</v>
          </cell>
          <cell r="O288">
            <v>0.59526455269386513</v>
          </cell>
          <cell r="P288">
            <v>0.61775382125785994</v>
          </cell>
          <cell r="Q288">
            <v>0.64417487958329156</v>
          </cell>
          <cell r="R288">
            <v>0.67065853420941657</v>
          </cell>
          <cell r="S288">
            <v>0.70270050450874411</v>
          </cell>
          <cell r="T288">
            <v>0.71816972022891012</v>
          </cell>
          <cell r="U288">
            <v>0.73586312792747077</v>
          </cell>
          <cell r="V288">
            <v>0.7529170148658425</v>
          </cell>
          <cell r="W288">
            <v>0.76935449625222485</v>
          </cell>
          <cell r="X288">
            <v>0.78519785180536461</v>
          </cell>
          <cell r="Y288">
            <v>0.80046855595296895</v>
          </cell>
          <cell r="Z288">
            <v>0.81518730693861186</v>
          </cell>
          <cell r="AA288">
            <v>0.829374054876581</v>
          </cell>
          <cell r="AB288">
            <v>0.84304802879269547</v>
          </cell>
          <cell r="AC288">
            <v>0.85622776268774592</v>
          </cell>
          <cell r="AD288">
            <v>0.86893112065887856</v>
          </cell>
          <cell r="AE288">
            <v>0.88117532111298269</v>
          </cell>
          <cell r="AF288">
            <v>0.89297696010489003</v>
          </cell>
          <cell r="AG288">
            <v>0.90435203383202978</v>
          </cell>
          <cell r="AH288">
            <v>0.91531596031601981</v>
          </cell>
          <cell r="AI288">
            <v>0.92588360030058869</v>
          </cell>
          <cell r="AJ288">
            <v>0.9360692773941488</v>
          </cell>
          <cell r="AK288">
            <v>0.94588679748432736</v>
          </cell>
          <cell r="AL288">
            <v>0.95534946745076443</v>
          </cell>
          <cell r="AM288">
            <v>0.96447011320154719</v>
          </cell>
          <cell r="AN288">
            <v>0.97326109705772357</v>
          </cell>
          <cell r="AO288">
            <v>0.98173433450945935</v>
          </cell>
          <cell r="AP288">
            <v>0.98990131036655438</v>
          </cell>
          <cell r="AQ288">
            <v>0.99777309432520012</v>
          </cell>
          <cell r="AR288">
            <v>1.0053603559720876</v>
          </cell>
          <cell r="AS288">
            <v>1.0126733792461959</v>
          </cell>
          <cell r="AT288">
            <v>1.0197220763778667</v>
          </cell>
          <cell r="AU288">
            <v>1.5511887613683939E-4</v>
          </cell>
          <cell r="AV288">
            <v>3.8267121999524534E-4</v>
          </cell>
          <cell r="AW288">
            <v>2.532010548748076E-4</v>
          </cell>
          <cell r="AX288">
            <v>2.1337975340429693E-4</v>
          </cell>
        </row>
        <row r="289">
          <cell r="A289" t="str">
            <v>R-All-HVAC-DHP-HZ1-All-N</v>
          </cell>
          <cell r="B289">
            <v>7.2815013769060036E-2</v>
          </cell>
          <cell r="C289">
            <v>0.1400135042333441</v>
          </cell>
          <cell r="D289">
            <v>0.19854851848178617</v>
          </cell>
          <cell r="E289">
            <v>0.25528504130430557</v>
          </cell>
          <cell r="F289">
            <v>0.30971513045556032</v>
          </cell>
          <cell r="G289">
            <v>0.35243563242754256</v>
          </cell>
          <cell r="H289">
            <v>0.39283762849801585</v>
          </cell>
          <cell r="I289">
            <v>0.43298834933772645</v>
          </cell>
          <cell r="J289">
            <v>0.46492502695150562</v>
          </cell>
          <cell r="K289">
            <v>0.49765236552035613</v>
          </cell>
          <cell r="L289">
            <v>0.53321839830966922</v>
          </cell>
          <cell r="M289">
            <v>0.58969217413218511</v>
          </cell>
          <cell r="N289">
            <v>0.62454225627883064</v>
          </cell>
          <cell r="O289">
            <v>0.66047094451220678</v>
          </cell>
          <cell r="P289">
            <v>0.68648120338394347</v>
          </cell>
          <cell r="Q289">
            <v>0.7146708571429331</v>
          </cell>
          <cell r="R289">
            <v>0.74295690319710594</v>
          </cell>
          <cell r="S289">
            <v>0.77887421024873804</v>
          </cell>
          <cell r="T289">
            <v>0.796727991256169</v>
          </cell>
          <cell r="U289">
            <v>0.81532928398426197</v>
          </cell>
          <cell r="V289">
            <v>0.83325824083061661</v>
          </cell>
          <cell r="W289">
            <v>0.85053916309216315</v>
          </cell>
          <cell r="X289">
            <v>0.86719547370570205</v>
          </cell>
          <cell r="Y289">
            <v>0.88324974899586028</v>
          </cell>
          <cell r="Z289">
            <v>0.89872374927553067</v>
          </cell>
          <cell r="AA289">
            <v>0.91363844834027319</v>
          </cell>
          <cell r="AB289">
            <v>0.92801406189665148</v>
          </cell>
          <cell r="AC289">
            <v>0.94187007496304043</v>
          </cell>
          <cell r="AD289">
            <v>0.95522526828004162</v>
          </cell>
          <cell r="AE289">
            <v>0.96809774376630786</v>
          </cell>
          <cell r="AF289">
            <v>0.98050494905427532</v>
          </cell>
          <cell r="AG289">
            <v>0.99246370113906324</v>
          </cell>
          <cell r="AH289">
            <v>1.0039902091725941</v>
          </cell>
          <cell r="AI289">
            <v>1.0151000964338279</v>
          </cell>
          <cell r="AJ289">
            <v>1.0258084215048973</v>
          </cell>
          <cell r="AK289">
            <v>1.0361296986818314</v>
          </cell>
          <cell r="AL289">
            <v>1.046077917647551</v>
          </cell>
          <cell r="AM289">
            <v>1.0556665624337866</v>
          </cell>
          <cell r="AN289">
            <v>1.0649086296976282</v>
          </cell>
          <cell r="AO289">
            <v>1.0738166463374761</v>
          </cell>
          <cell r="AP289">
            <v>1.0824026864722684</v>
          </cell>
          <cell r="AQ289">
            <v>1.0906783878070083</v>
          </cell>
          <cell r="AR289">
            <v>1.0986549674067578</v>
          </cell>
          <cell r="AS289">
            <v>1.106343236900492</v>
          </cell>
          <cell r="AT289">
            <v>1.1137536171354168</v>
          </cell>
          <cell r="AU289">
            <v>4.3976771848974749E-5</v>
          </cell>
          <cell r="AV289">
            <v>5.8557838201522827E-4</v>
          </cell>
          <cell r="AW289">
            <v>5.0480751087889075E-4</v>
          </cell>
          <cell r="AX289">
            <v>4.9325090367347002E-4</v>
          </cell>
        </row>
        <row r="290">
          <cell r="A290" t="str">
            <v>R-All-HVAC-DHP-HZ2-All-N</v>
          </cell>
          <cell r="B290">
            <v>7.3446048823320967E-2</v>
          </cell>
          <cell r="C290">
            <v>0.14128319637081294</v>
          </cell>
          <cell r="D290">
            <v>0.20057898505337729</v>
          </cell>
          <cell r="E290">
            <v>0.25807130455700195</v>
          </cell>
          <cell r="F290">
            <v>0.31344715960227826</v>
          </cell>
          <cell r="G290">
            <v>0.35666843044156005</v>
          </cell>
          <cell r="H290">
            <v>0.39828322179896025</v>
          </cell>
          <cell r="I290">
            <v>0.43930872620374795</v>
          </cell>
          <cell r="J290">
            <v>0.47170260407839842</v>
          </cell>
          <cell r="K290">
            <v>0.50503250788491438</v>
          </cell>
          <cell r="L290">
            <v>0.54100059990125882</v>
          </cell>
          <cell r="M290">
            <v>0.60013340606517196</v>
          </cell>
          <cell r="N290">
            <v>0.63687902079122871</v>
          </cell>
          <cell r="O290">
            <v>0.67405636569710992</v>
          </cell>
          <cell r="P290">
            <v>0.70053112512654003</v>
          </cell>
          <cell r="Q290">
            <v>0.72954510885995105</v>
          </cell>
          <cell r="R290">
            <v>0.75841749026480221</v>
          </cell>
          <cell r="S290">
            <v>0.79676372621410207</v>
          </cell>
          <cell r="T290">
            <v>0.81513039937668363</v>
          </cell>
          <cell r="U290">
            <v>0.83400953101638053</v>
          </cell>
          <cell r="V290">
            <v>0.85220628440404012</v>
          </cell>
          <cell r="W290">
            <v>0.86974532381383252</v>
          </cell>
          <cell r="X290">
            <v>0.88665042204013855</v>
          </cell>
          <cell r="Y290">
            <v>0.90294449261971055</v>
          </cell>
          <cell r="Z290">
            <v>0.91864962088917756</v>
          </cell>
          <cell r="AA290">
            <v>0.93378709391998915</v>
          </cell>
          <cell r="AB290">
            <v>0.94837742937137381</v>
          </cell>
          <cell r="AC290">
            <v>0.96244040330041924</v>
          </cell>
          <cell r="AD290">
            <v>0.97599507696696908</v>
          </cell>
          <cell r="AE290">
            <v>0.98905982266966763</v>
          </cell>
          <cell r="AF290">
            <v>1.0016523486481723</v>
          </cell>
          <cell r="AG290">
            <v>1.0137897230852853</v>
          </cell>
          <cell r="AH290">
            <v>1.025488397241539</v>
          </cell>
          <cell r="AI290">
            <v>1.0367642277535902</v>
          </cell>
          <cell r="AJ290">
            <v>1.047632498126652</v>
          </cell>
          <cell r="AK290">
            <v>1.0581079394500852</v>
          </cell>
          <cell r="AL290">
            <v>1.0682047503642371</v>
          </cell>
          <cell r="AM290">
            <v>1.0779366163055888</v>
          </cell>
          <cell r="AN290">
            <v>1.087316728056289</v>
          </cell>
          <cell r="AO290">
            <v>1.0963577996232292</v>
          </cell>
          <cell r="AP290">
            <v>1.1050720854708822</v>
          </cell>
          <cell r="AQ290">
            <v>1.1134713971312706</v>
          </cell>
          <cell r="AR290">
            <v>1.121567119213573</v>
          </cell>
          <cell r="AS290">
            <v>1.129370224835069</v>
          </cell>
          <cell r="AT290">
            <v>1.1368912904943422</v>
          </cell>
          <cell r="AU290">
            <v>1.4847742022539023E-5</v>
          </cell>
          <cell r="AV290">
            <v>5.9858796885237098E-4</v>
          </cell>
          <cell r="AW290">
            <v>4.5460046385414898E-4</v>
          </cell>
          <cell r="AX290">
            <v>4.4626893941313028E-4</v>
          </cell>
        </row>
        <row r="291">
          <cell r="A291" t="str">
            <v>R-All-HVAC-DHP-HZ3-All-N</v>
          </cell>
          <cell r="B291">
            <v>7.1028015461897145E-2</v>
          </cell>
          <cell r="C291">
            <v>0.13632294106772874</v>
          </cell>
          <cell r="D291">
            <v>0.19326657229892397</v>
          </cell>
          <cell r="E291">
            <v>0.2481613926737477</v>
          </cell>
          <cell r="F291">
            <v>0.30126387787192749</v>
          </cell>
          <cell r="G291">
            <v>0.34178036880209733</v>
          </cell>
          <cell r="H291">
            <v>0.38209769315046177</v>
          </cell>
          <cell r="I291">
            <v>0.42043972702471505</v>
          </cell>
          <cell r="J291">
            <v>0.45095082549070176</v>
          </cell>
          <cell r="K291">
            <v>0.48230406255005409</v>
          </cell>
          <cell r="L291">
            <v>0.51684516842329453</v>
          </cell>
          <cell r="M291">
            <v>0.57345508276479229</v>
          </cell>
          <cell r="N291">
            <v>0.6074381674621373</v>
          </cell>
          <cell r="O291">
            <v>0.64240444115186601</v>
          </cell>
          <cell r="P291">
            <v>0.66712235768231865</v>
          </cell>
          <cell r="Q291">
            <v>0.69394287412991218</v>
          </cell>
          <cell r="R291">
            <v>0.72059126617787439</v>
          </cell>
          <cell r="S291">
            <v>0.75639340759504581</v>
          </cell>
          <cell r="T291">
            <v>0.7735176521145799</v>
          </cell>
          <cell r="U291">
            <v>0.79086414560384988</v>
          </cell>
          <cell r="V291">
            <v>0.8075836574007369</v>
          </cell>
          <cell r="W291">
            <v>0.82369884949412187</v>
          </cell>
          <cell r="X291">
            <v>0.83923156476485428</v>
          </cell>
          <cell r="Y291">
            <v>0.8542028565920663</v>
          </cell>
          <cell r="Z291">
            <v>0.86863301738937915</v>
          </cell>
          <cell r="AA291">
            <v>0.88254160610968069</v>
          </cell>
          <cell r="AB291">
            <v>0.89594747475575454</v>
          </cell>
          <cell r="AC291">
            <v>0.90886879393269293</v>
          </cell>
          <cell r="AD291">
            <v>0.92132307747673003</v>
          </cell>
          <cell r="AE291">
            <v>0.93332720619387444</v>
          </cell>
          <cell r="AF291">
            <v>0.94489745074051956</v>
          </cell>
          <cell r="AG291">
            <v>0.95604949367704484</v>
          </cell>
          <cell r="AH291">
            <v>0.96679845072429804</v>
          </cell>
          <cell r="AI291">
            <v>0.97715889125177102</v>
          </cell>
          <cell r="AJ291">
            <v>0.98714485802523921</v>
          </cell>
          <cell r="AK291">
            <v>0.99676988624063001</v>
          </cell>
          <cell r="AL291">
            <v>1.0060470218699225</v>
          </cell>
          <cell r="AM291">
            <v>1.014988839343939</v>
          </cell>
          <cell r="AN291">
            <v>1.0236074585960035</v>
          </cell>
          <cell r="AO291">
            <v>1.0319145614895595</v>
          </cell>
          <cell r="AP291">
            <v>1.0399214076520231</v>
          </cell>
          <cell r="AQ291">
            <v>1.0476388497363254</v>
          </cell>
          <cell r="AR291">
            <v>1.0550773481308338</v>
          </cell>
          <cell r="AS291">
            <v>1.0622469851375884</v>
          </cell>
          <cell r="AT291">
            <v>1.0691574786380753</v>
          </cell>
          <cell r="AU291">
            <v>2.494979344191961E-5</v>
          </cell>
          <cell r="AV291">
            <v>5.0110096344724298E-4</v>
          </cell>
          <cell r="AW291">
            <v>4.2912576464004815E-4</v>
          </cell>
          <cell r="AX291">
            <v>3.9971654769033194E-4</v>
          </cell>
        </row>
        <row r="292">
          <cell r="A292" t="str">
            <v>R-All-Bld-Bldg-All-All-R</v>
          </cell>
          <cell r="B292">
            <v>7.0967133558200321E-2</v>
          </cell>
          <cell r="C292">
            <v>0.13675850030150474</v>
          </cell>
          <cell r="D292">
            <v>0.19266055070705185</v>
          </cell>
          <cell r="E292">
            <v>0.2475502094702158</v>
          </cell>
          <cell r="F292">
            <v>0.3002819220036449</v>
          </cell>
          <cell r="G292">
            <v>0.34181635879753008</v>
          </cell>
          <cell r="H292">
            <v>0.37867074132066186</v>
          </cell>
          <cell r="I292">
            <v>0.41632534112866099</v>
          </cell>
          <cell r="J292">
            <v>0.44709783356160782</v>
          </cell>
          <cell r="K292">
            <v>0.47887634074078878</v>
          </cell>
          <cell r="L292">
            <v>0.51234248727518628</v>
          </cell>
          <cell r="M292">
            <v>0.565557777583235</v>
          </cell>
          <cell r="N292">
            <v>0.59931551185226373</v>
          </cell>
          <cell r="O292">
            <v>0.63203449627995001</v>
          </cell>
          <cell r="P292">
            <v>0.65649226615016587</v>
          </cell>
          <cell r="Q292">
            <v>0.68463421401699565</v>
          </cell>
          <cell r="R292">
            <v>0.71276521658159298</v>
          </cell>
          <cell r="S292">
            <v>0.74754494997488763</v>
          </cell>
          <cell r="T292">
            <v>0.76458561454540974</v>
          </cell>
          <cell r="U292">
            <v>0.78367941415187792</v>
          </cell>
          <cell r="V292">
            <v>0.80208307642317234</v>
          </cell>
          <cell r="W292">
            <v>0.81982154608225155</v>
          </cell>
          <cell r="X292">
            <v>0.83691886623558076</v>
          </cell>
          <cell r="Y292">
            <v>0.85339821096168111</v>
          </cell>
          <cell r="Z292">
            <v>0.86928191672177779</v>
          </cell>
          <cell r="AA292">
            <v>0.88459151263512414</v>
          </cell>
          <cell r="AB292">
            <v>0.89934774966003617</v>
          </cell>
          <cell r="AC292">
            <v>0.91357062872019268</v>
          </cell>
          <cell r="AD292">
            <v>0.92727942781431905</v>
          </cell>
          <cell r="AE292">
            <v>0.94049272814600715</v>
          </cell>
          <cell r="AF292">
            <v>0.95322843930908019</v>
          </cell>
          <cell r="AG292">
            <v>0.96550382356264453</v>
          </cell>
          <cell r="AH292">
            <v>0.97733551922873052</v>
          </cell>
          <cell r="AI292">
            <v>0.98873956324423518</v>
          </cell>
          <cell r="AJ292">
            <v>0.99973141289773371</v>
          </cell>
          <cell r="AK292">
            <v>1.0103259667806239</v>
          </cell>
          <cell r="AL292">
            <v>1.0205375849809997</v>
          </cell>
          <cell r="AM292">
            <v>1.0303801085476272</v>
          </cell>
          <cell r="AN292">
            <v>1.0398668782504006</v>
          </cell>
          <cell r="AO292">
            <v>1.0490107526627124</v>
          </cell>
          <cell r="AP292">
            <v>1.0578241255902421</v>
          </cell>
          <cell r="AQ292">
            <v>1.0663189428697879</v>
          </cell>
          <cell r="AR292">
            <v>1.074506718560917</v>
          </cell>
          <cell r="AS292">
            <v>1.0823985505523668</v>
          </cell>
          <cell r="AT292">
            <v>1.0900051356043663</v>
          </cell>
          <cell r="AU292">
            <v>1.6694427176844329E-4</v>
          </cell>
          <cell r="AV292">
            <v>2.8316499083302915E-4</v>
          </cell>
          <cell r="AW292">
            <v>2.5198486400768161E-4</v>
          </cell>
          <cell r="AX292">
            <v>2.6123452698811889E-4</v>
          </cell>
        </row>
        <row r="293">
          <cell r="A293" t="str">
            <v>R-All-WH-WHConvert-All-All-N</v>
          </cell>
          <cell r="B293">
            <v>7.1078450047836E-2</v>
          </cell>
          <cell r="C293">
            <v>0.13729763317777055</v>
          </cell>
          <cell r="D293">
            <v>0.19273495943878832</v>
          </cell>
          <cell r="E293">
            <v>0.24756149564796165</v>
          </cell>
          <cell r="F293">
            <v>0.29985880135471571</v>
          </cell>
          <cell r="G293">
            <v>0.34202682596133527</v>
          </cell>
          <cell r="H293">
            <v>0.37729069395723663</v>
          </cell>
          <cell r="I293">
            <v>0.41488451240233082</v>
          </cell>
          <cell r="J293">
            <v>0.44585580367112498</v>
          </cell>
          <cell r="K293">
            <v>0.47778916543020633</v>
          </cell>
          <cell r="L293">
            <v>0.51163456145092268</v>
          </cell>
          <cell r="M293">
            <v>0.56100541408815419</v>
          </cell>
          <cell r="N293">
            <v>0.59395875214710403</v>
          </cell>
          <cell r="O293">
            <v>0.62555944738922598</v>
          </cell>
          <cell r="P293">
            <v>0.64985194784274702</v>
          </cell>
          <cell r="Q293">
            <v>0.67868383218578032</v>
          </cell>
          <cell r="R293">
            <v>0.70746549762024347</v>
          </cell>
          <cell r="S293">
            <v>0.74069788672949244</v>
          </cell>
          <cell r="T293">
            <v>0.75778094493588843</v>
          </cell>
          <cell r="U293">
            <v>0.77757596660895412</v>
          </cell>
          <cell r="V293">
            <v>0.79665550557094533</v>
          </cell>
          <cell r="W293">
            <v>0.81504542264274382</v>
          </cell>
          <cell r="X293">
            <v>0.83277064391676658</v>
          </cell>
          <cell r="Y293">
            <v>0.84985519454233072</v>
          </cell>
          <cell r="Z293">
            <v>0.86632223128986219</v>
          </cell>
          <cell r="AA293">
            <v>0.88219407393808558</v>
          </cell>
          <cell r="AB293">
            <v>0.89749223552673474</v>
          </cell>
          <cell r="AC293">
            <v>0.91223745151579372</v>
          </cell>
          <cell r="AD293">
            <v>0.92644970789079051</v>
          </cell>
          <cell r="AE293">
            <v>0.94014826825223319</v>
          </cell>
          <cell r="AF293">
            <v>0.95335169992591284</v>
          </cell>
          <cell r="AG293">
            <v>0.96607789912945963</v>
          </cell>
          <cell r="AH293">
            <v>0.97834411522926379</v>
          </cell>
          <cell r="AI293">
            <v>0.99016697412064114</v>
          </cell>
          <cell r="AJ293">
            <v>1.0015625007629327</v>
          </cell>
          <cell r="AK293">
            <v>1.0125461409000811</v>
          </cell>
          <cell r="AL293">
            <v>1.0231327819961278</v>
          </cell>
          <cell r="AM293">
            <v>1.0333367734140042</v>
          </cell>
          <cell r="AN293">
            <v>1.0431719458649693</v>
          </cell>
          <cell r="AO293">
            <v>1.0526516301550559</v>
          </cell>
          <cell r="AP293">
            <v>1.0617886752539347</v>
          </cell>
          <cell r="AQ293">
            <v>1.0705954657106855</v>
          </cell>
          <cell r="AR293">
            <v>1.0790839384400841</v>
          </cell>
          <cell r="AS293">
            <v>1.0872655989021545</v>
          </cell>
          <cell r="AT293">
            <v>1.0951515366969216</v>
          </cell>
          <cell r="AU293">
            <v>2.2343984164763242E-4</v>
          </cell>
          <cell r="AV293">
            <v>3.9618386654183269E-4</v>
          </cell>
          <cell r="AW293">
            <v>2.3515104840043932E-4</v>
          </cell>
          <cell r="AX293">
            <v>2.4163763737305999E-4</v>
          </cell>
        </row>
        <row r="294">
          <cell r="A294" t="str">
            <v>R-All-HVAC-DHP_cool-All-All-N</v>
          </cell>
          <cell r="B294">
            <v>8.4684538180879954E-2</v>
          </cell>
          <cell r="C294">
            <v>0.16286162520788167</v>
          </cell>
          <cell r="D294">
            <v>0.22579444599801807</v>
          </cell>
          <cell r="E294">
            <v>0.28960548382105128</v>
          </cell>
          <cell r="F294">
            <v>0.35343780495402338</v>
          </cell>
          <cell r="G294">
            <v>0.40588284789144391</v>
          </cell>
          <cell r="H294">
            <v>0.44677992694760321</v>
          </cell>
          <cell r="I294">
            <v>0.48973807814774895</v>
          </cell>
          <cell r="J294">
            <v>0.52870182087460049</v>
          </cell>
          <cell r="K294">
            <v>0.56958416545225354</v>
          </cell>
          <cell r="L294">
            <v>0.60629202077581079</v>
          </cell>
          <cell r="M294">
            <v>0.66640060578455473</v>
          </cell>
          <cell r="N294">
            <v>0.70745473292086869</v>
          </cell>
          <cell r="O294">
            <v>0.74248371386157763</v>
          </cell>
          <cell r="P294">
            <v>0.77319723051045708</v>
          </cell>
          <cell r="Q294">
            <v>0.81267293610336733</v>
          </cell>
          <cell r="R294">
            <v>0.85099970534165248</v>
          </cell>
          <cell r="S294">
            <v>0.89738198063914643</v>
          </cell>
          <cell r="T294">
            <v>0.91926246289739588</v>
          </cell>
          <cell r="U294">
            <v>0.94909806419078957</v>
          </cell>
          <cell r="V294">
            <v>0.97785527025671115</v>
          </cell>
          <cell r="W294">
            <v>1.0055730592359129</v>
          </cell>
          <cell r="X294">
            <v>1.0322890004206853</v>
          </cell>
          <cell r="Y294">
            <v>1.0580393051770924</v>
          </cell>
          <cell r="Z294">
            <v>1.0828588760266418</v>
          </cell>
          <cell r="AA294">
            <v>1.106781353953918</v>
          </cell>
          <cell r="AB294">
            <v>1.1298391640043048</v>
          </cell>
          <cell r="AC294">
            <v>1.1520635592335933</v>
          </cell>
          <cell r="AD294">
            <v>1.1734846630690521</v>
          </cell>
          <cell r="AE294">
            <v>1.1941315101393739</v>
          </cell>
          <cell r="AF294">
            <v>1.2140320856288405</v>
          </cell>
          <cell r="AG294">
            <v>1.2332133632090492</v>
          </cell>
          <cell r="AH294">
            <v>1.2517013415996121</v>
          </cell>
          <cell r="AI294">
            <v>1.2695210798073835</v>
          </cell>
          <cell r="AJ294">
            <v>1.2866967310919819</v>
          </cell>
          <cell r="AK294">
            <v>1.3032515757036438</v>
          </cell>
          <cell r="AL294">
            <v>1.3192080524377754</v>
          </cell>
          <cell r="AM294">
            <v>1.3345877890489868</v>
          </cell>
          <cell r="AN294">
            <v>1.3494116315658169</v>
          </cell>
          <cell r="AO294">
            <v>1.3636996725458941</v>
          </cell>
          <cell r="AP294">
            <v>1.3774712783098235</v>
          </cell>
          <cell r="AQ294">
            <v>1.39074511519072</v>
          </cell>
          <cell r="AR294">
            <v>1.403539174834957</v>
          </cell>
          <cell r="AS294">
            <v>1.4158707985884389</v>
          </cell>
          <cell r="AT294">
            <v>1.4277567010014334</v>
          </cell>
          <cell r="AU294">
            <v>2.8008241206407547E-3</v>
          </cell>
          <cell r="AV294">
            <v>1.6899943148018792E-5</v>
          </cell>
          <cell r="AW294">
            <v>2.3637316189706326E-5</v>
          </cell>
          <cell r="AX294">
            <v>1.6767551642260514E-5</v>
          </cell>
        </row>
        <row r="295">
          <cell r="A295" t="str">
            <v>R-All-HVAC-ERconvertDHP-HZ1-All-N</v>
          </cell>
          <cell r="B295">
            <v>7.1370587178069989E-2</v>
          </cell>
          <cell r="C295">
            <v>0.13735334543017236</v>
          </cell>
          <cell r="D295">
            <v>0.19468839302481841</v>
          </cell>
          <cell r="E295">
            <v>0.25034679958260109</v>
          </cell>
          <cell r="F295">
            <v>0.30361656811830262</v>
          </cell>
          <cell r="G295">
            <v>0.34525893312520634</v>
          </cell>
          <cell r="H295">
            <v>0.38455747092275411</v>
          </cell>
          <cell r="I295">
            <v>0.42380230895346011</v>
          </cell>
          <cell r="J295">
            <v>0.4547756918079115</v>
          </cell>
          <cell r="K295">
            <v>0.48650361440559658</v>
          </cell>
          <cell r="L295">
            <v>0.521203983591914</v>
          </cell>
          <cell r="M295">
            <v>0.57796865999272262</v>
          </cell>
          <cell r="N295">
            <v>0.61224310707960461</v>
          </cell>
          <cell r="O295">
            <v>0.6473970780451781</v>
          </cell>
          <cell r="P295">
            <v>0.67252744773063344</v>
          </cell>
          <cell r="Q295">
            <v>0.70005912511879476</v>
          </cell>
          <cell r="R295">
            <v>0.72750132211307339</v>
          </cell>
          <cell r="S295">
            <v>0.76315407940028412</v>
          </cell>
          <cell r="T295">
            <v>0.78039776696384677</v>
          </cell>
          <cell r="U295">
            <v>0.7983225517097462</v>
          </cell>
          <cell r="V295">
            <v>0.81559945266964939</v>
          </cell>
          <cell r="W295">
            <v>0.83225188732979716</v>
          </cell>
          <cell r="X295">
            <v>0.84830242676126499</v>
          </cell>
          <cell r="Y295">
            <v>0.863772826213282</v>
          </cell>
          <cell r="Z295">
            <v>0.87868405460076815</v>
          </cell>
          <cell r="AA295">
            <v>0.89305632292605619</v>
          </cell>
          <cell r="AB295">
            <v>0.90690911167332178</v>
          </cell>
          <cell r="AC295">
            <v>0.92026119721285471</v>
          </cell>
          <cell r="AD295">
            <v>0.93313067725095877</v>
          </cell>
          <cell r="AE295">
            <v>0.94553499535997476</v>
          </cell>
          <cell r="AF295">
            <v>0.95749096462167693</v>
          </cell>
          <cell r="AG295">
            <v>0.96901479041608884</v>
          </cell>
          <cell r="AH295">
            <v>0.98012209238660608</v>
          </cell>
          <cell r="AI295">
            <v>0.99082792561120114</v>
          </cell>
          <cell r="AJ295">
            <v>1.0011468010084013</v>
          </cell>
          <cell r="AK295">
            <v>1.0110927050057024</v>
          </cell>
          <cell r="AL295">
            <v>1.0206791184970772</v>
          </cell>
          <cell r="AM295">
            <v>1.0299190351152696</v>
          </cell>
          <cell r="AN295">
            <v>1.0388249788436481</v>
          </cell>
          <cell r="AO295">
            <v>1.0474090209914824</v>
          </cell>
          <cell r="AP295">
            <v>1.0556827965556601</v>
          </cell>
          <cell r="AQ295">
            <v>1.0636575199910123</v>
          </cell>
          <cell r="AR295">
            <v>1.0713440004106287</v>
          </cell>
          <cell r="AS295">
            <v>1.0787526562367653</v>
          </cell>
          <cell r="AT295">
            <v>1.0858935293221978</v>
          </cell>
          <cell r="AU295">
            <v>3.2073308830149472E-5</v>
          </cell>
          <cell r="AV295">
            <v>4.8744201194494963E-4</v>
          </cell>
          <cell r="AW295">
            <v>4.0541001362726092E-4</v>
          </cell>
          <cell r="AX295">
            <v>4.3210209696553648E-4</v>
          </cell>
        </row>
        <row r="296">
          <cell r="A296" t="str">
            <v>R-All-HVAC-ERconvertDHP-HZ2-All-N</v>
          </cell>
          <cell r="B296">
            <v>7.1267227654074977E-2</v>
          </cell>
          <cell r="C296">
            <v>0.13709901663061544</v>
          </cell>
          <cell r="D296">
            <v>0.19452101996843035</v>
          </cell>
          <cell r="E296">
            <v>0.25014672225121382</v>
          </cell>
          <cell r="F296">
            <v>0.30351446969487805</v>
          </cell>
          <cell r="G296">
            <v>0.34505275411097147</v>
          </cell>
          <cell r="H296">
            <v>0.38478577299381272</v>
          </cell>
          <cell r="I296">
            <v>0.42431255148967462</v>
          </cell>
          <cell r="J296">
            <v>0.45512209198830911</v>
          </cell>
          <cell r="K296">
            <v>0.48679881872878406</v>
          </cell>
          <cell r="L296">
            <v>0.52123954150927132</v>
          </cell>
          <cell r="M296">
            <v>0.57880701531975098</v>
          </cell>
          <cell r="N296">
            <v>0.61375519137444257</v>
          </cell>
          <cell r="O296">
            <v>0.6496026596927309</v>
          </cell>
          <cell r="P296">
            <v>0.67476687412651148</v>
          </cell>
          <cell r="Q296">
            <v>0.70245980365063854</v>
          </cell>
          <cell r="R296">
            <v>0.72974990285187524</v>
          </cell>
          <cell r="S296">
            <v>0.76636855851076324</v>
          </cell>
          <cell r="T296">
            <v>0.78367930838199662</v>
          </cell>
          <cell r="U296">
            <v>0.8014326939765215</v>
          </cell>
          <cell r="V296">
            <v>0.81854439093509979</v>
          </cell>
          <cell r="W296">
            <v>0.83503759282288603</v>
          </cell>
          <cell r="X296">
            <v>0.85093465488340292</v>
          </cell>
          <cell r="Y296">
            <v>0.86625712433932267</v>
          </cell>
          <cell r="Z296">
            <v>0.8810257695980408</v>
          </cell>
          <cell r="AA296">
            <v>0.89526060840162436</v>
          </cell>
          <cell r="AB296">
            <v>0.90898093495929522</v>
          </cell>
          <cell r="AC296">
            <v>0.922205346099219</v>
          </cell>
          <cell r="AD296">
            <v>0.93495176647504907</v>
          </cell>
          <cell r="AE296">
            <v>0.94723747286139148</v>
          </cell>
          <cell r="AF296">
            <v>0.95907911757111908</v>
          </cell>
          <cell r="AG296">
            <v>0.97049275102627819</v>
          </cell>
          <cell r="AH296">
            <v>0.98149384351317837</v>
          </cell>
          <cell r="AI296">
            <v>0.99209730615115477</v>
          </cell>
          <cell r="AJ296">
            <v>1.0023175111034208</v>
          </cell>
          <cell r="AK296">
            <v>1.0121683110574122</v>
          </cell>
          <cell r="AL296">
            <v>1.0216630580010184</v>
          </cell>
          <cell r="AM296">
            <v>1.030814621320157</v>
          </cell>
          <cell r="AN296">
            <v>1.0396354052422183</v>
          </cell>
          <cell r="AO296">
            <v>1.0481373656490245</v>
          </cell>
          <cell r="AP296">
            <v>1.0563320262820903</v>
          </cell>
          <cell r="AQ296">
            <v>1.0642304943621539</v>
          </cell>
          <cell r="AR296">
            <v>1.0718434756441433</v>
          </cell>
          <cell r="AS296">
            <v>1.0791812889279879</v>
          </cell>
          <cell r="AT296">
            <v>1.0862538800449473</v>
          </cell>
          <cell r="AU296">
            <v>4.1216885620087851E-6</v>
          </cell>
          <cell r="AV296">
            <v>4.2405381100252271E-4</v>
          </cell>
          <cell r="AW296">
            <v>3.7232192698866129E-4</v>
          </cell>
          <cell r="AX296">
            <v>3.8431989378295839E-4</v>
          </cell>
        </row>
        <row r="297">
          <cell r="A297" t="str">
            <v>R-All-HVAC-ERconvertDHP-HZ3-All-N</v>
          </cell>
          <cell r="B297">
            <v>6.855983719980778E-2</v>
          </cell>
          <cell r="C297">
            <v>0.13160372744259402</v>
          </cell>
          <cell r="D297">
            <v>0.18629427859293057</v>
          </cell>
          <cell r="E297">
            <v>0.23937134810073071</v>
          </cell>
          <cell r="F297">
            <v>0.29008454841896003</v>
          </cell>
          <cell r="G297">
            <v>0.32907004008227658</v>
          </cell>
          <cell r="H297">
            <v>0.36667800524960942</v>
          </cell>
          <cell r="I297">
            <v>0.40347508743120425</v>
          </cell>
          <cell r="J297">
            <v>0.43232578231786578</v>
          </cell>
          <cell r="K297">
            <v>0.4619658794833712</v>
          </cell>
          <cell r="L297">
            <v>0.49497551370498138</v>
          </cell>
          <cell r="M297">
            <v>0.55173925614810193</v>
          </cell>
          <cell r="N297">
            <v>0.58384197907303648</v>
          </cell>
          <cell r="O297">
            <v>0.61716036930129148</v>
          </cell>
          <cell r="P297">
            <v>0.64056175161853757</v>
          </cell>
          <cell r="Q297">
            <v>0.66610841168198087</v>
          </cell>
          <cell r="R297">
            <v>0.69117262750980135</v>
          </cell>
          <cell r="S297">
            <v>0.72536351298306301</v>
          </cell>
          <cell r="T297">
            <v>0.74122789243597531</v>
          </cell>
          <cell r="U297">
            <v>0.7574787430711154</v>
          </cell>
          <cell r="V297">
            <v>0.77314221356281643</v>
          </cell>
          <cell r="W297">
            <v>0.78823953451867301</v>
          </cell>
          <cell r="X297">
            <v>0.80279116917492011</v>
          </cell>
          <cell r="Y297">
            <v>0.81681684113274877</v>
          </cell>
          <cell r="Z297">
            <v>0.83033556109210171</v>
          </cell>
          <cell r="AA297">
            <v>0.84336565261918894</v>
          </cell>
          <cell r="AB297">
            <v>0.85592477698264635</v>
          </cell>
          <cell r="AC297">
            <v>0.86802995709200303</v>
          </cell>
          <cell r="AD297">
            <v>0.87969760057090107</v>
          </cell>
          <cell r="AE297">
            <v>0.89094352199634474</v>
          </cell>
          <cell r="AF297">
            <v>0.90178296433412197</v>
          </cell>
          <cell r="AG297">
            <v>0.91223061959944907</v>
          </cell>
          <cell r="AH297">
            <v>0.92230064877084916</v>
          </cell>
          <cell r="AI297">
            <v>0.93200670098424676</v>
          </cell>
          <cell r="AJ297">
            <v>0.94136193203330443</v>
          </cell>
          <cell r="AK297">
            <v>0.95037902220107107</v>
          </cell>
          <cell r="AL297">
            <v>0.95907019344711109</v>
          </cell>
          <cell r="AM297">
            <v>0.96744722597341493</v>
          </cell>
          <cell r="AN297">
            <v>0.97552147419153867</v>
          </cell>
          <cell r="AO297">
            <v>0.98330388211262199</v>
          </cell>
          <cell r="AP297">
            <v>0.99080499818113599</v>
          </cell>
          <cell r="AQ297">
            <v>0.99803498957247505</v>
          </cell>
          <cell r="AR297">
            <v>1.0050036559737654</v>
          </cell>
          <cell r="AS297">
            <v>1.0117204428665758</v>
          </cell>
          <cell r="AT297">
            <v>1.0181944543295252</v>
          </cell>
          <cell r="AU297">
            <v>6.4711848608567379E-6</v>
          </cell>
          <cell r="AV297">
            <v>3.6130106309428811E-4</v>
          </cell>
          <cell r="AW297">
            <v>3.0457827961072326E-4</v>
          </cell>
          <cell r="AX297">
            <v>3.0935968970879912E-4</v>
          </cell>
        </row>
        <row r="298">
          <cell r="A298" t="str">
            <v>Residential-RES-SolarPV-Portland</v>
          </cell>
          <cell r="B298">
            <v>4.8304248961739973E-2</v>
          </cell>
          <cell r="C298">
            <v>9.2427476098080621E-2</v>
          </cell>
          <cell r="D298">
            <v>0.12604386529161568</v>
          </cell>
          <cell r="E298">
            <v>0.16045400791558906</v>
          </cell>
          <cell r="F298">
            <v>0.19381274460902151</v>
          </cell>
          <cell r="G298">
            <v>0.21823459612997137</v>
          </cell>
          <cell r="H298">
            <v>0.23605240369332536</v>
          </cell>
          <cell r="I298">
            <v>0.25601792363984988</v>
          </cell>
          <cell r="J298">
            <v>0.27183897653793654</v>
          </cell>
          <cell r="K298">
            <v>0.28914303250818502</v>
          </cell>
          <cell r="L298">
            <v>0.31178671575862255</v>
          </cell>
          <cell r="M298">
            <v>0.34797654304613523</v>
          </cell>
          <cell r="N298">
            <v>0.36731105409567349</v>
          </cell>
          <cell r="O298">
            <v>0.38467940366293119</v>
          </cell>
          <cell r="P298">
            <v>0.39677702045922081</v>
          </cell>
          <cell r="Q298">
            <v>0.41446480770334249</v>
          </cell>
          <cell r="R298">
            <v>0.43333952819626786</v>
          </cell>
          <cell r="S298">
            <v>0.4557843462970157</v>
          </cell>
          <cell r="T298">
            <v>0.46201653882391586</v>
          </cell>
          <cell r="U298">
            <v>0.47228777763138075</v>
          </cell>
          <cell r="V298">
            <v>0.48218776684339509</v>
          </cell>
          <cell r="W298">
            <v>0.49172992512003538</v>
          </cell>
          <cell r="X298">
            <v>0.50092718610956821</v>
          </cell>
          <cell r="Y298">
            <v>0.50979201597899748</v>
          </cell>
          <cell r="Z298">
            <v>0.51833643031097743</v>
          </cell>
          <cell r="AA298">
            <v>0.52657201038999424</v>
          </cell>
          <cell r="AB298">
            <v>0.53450991889989008</v>
          </cell>
          <cell r="AC298">
            <v>0.54216091505400654</v>
          </cell>
          <cell r="AD298">
            <v>0.54953536917845602</v>
          </cell>
          <cell r="AE298">
            <v>0.55664327676828684</v>
          </cell>
          <cell r="AF298">
            <v>0.56349427203559377</v>
          </cell>
          <cell r="AG298">
            <v>0.5700976409679378</v>
          </cell>
          <cell r="AH298">
            <v>0.5764623339147753</v>
          </cell>
          <cell r="AI298">
            <v>0.58259697771895613</v>
          </cell>
          <cell r="AJ298">
            <v>0.58850988740973265</v>
          </cell>
          <cell r="AK298">
            <v>0.59420907747313179</v>
          </cell>
          <cell r="AL298">
            <v>0.59970227271496246</v>
          </cell>
          <cell r="AM298">
            <v>0.60499691873118455</v>
          </cell>
          <cell r="AN298">
            <v>0.61010019199983256</v>
          </cell>
          <cell r="AO298">
            <v>0.6150190096081678</v>
          </cell>
          <cell r="AP298">
            <v>0.61976003862825002</v>
          </cell>
          <cell r="AQ298">
            <v>0.62432970515363062</v>
          </cell>
          <cell r="AR298">
            <v>0.62873420300941907</v>
          </cell>
          <cell r="AS298">
            <v>0.63297950214752841</v>
          </cell>
          <cell r="AT298">
            <v>0.63707135673847692</v>
          </cell>
          <cell r="AU298">
            <v>5.4941774578765035E-4</v>
          </cell>
          <cell r="AV298">
            <v>3.5072540049441159E-4</v>
          </cell>
          <cell r="AW298">
            <v>0</v>
          </cell>
          <cell r="AX298">
            <v>1.4103534340392798E-4</v>
          </cell>
        </row>
        <row r="299">
          <cell r="A299" t="str">
            <v>Residential-RES-SolarPV-Boise</v>
          </cell>
          <cell r="B299">
            <v>4.9417620297012403E-2</v>
          </cell>
          <cell r="C299">
            <v>9.4528330355389392E-2</v>
          </cell>
          <cell r="D299">
            <v>0.12940727593058149</v>
          </cell>
          <cell r="E299">
            <v>0.16495721052653184</v>
          </cell>
          <cell r="F299">
            <v>0.1992116035174982</v>
          </cell>
          <cell r="G299">
            <v>0.22454424668075559</v>
          </cell>
          <cell r="H299">
            <v>0.24342791582254997</v>
          </cell>
          <cell r="I299">
            <v>0.26446836947326069</v>
          </cell>
          <cell r="J299">
            <v>0.28086171493779299</v>
          </cell>
          <cell r="K299">
            <v>0.29882439819468765</v>
          </cell>
          <cell r="L299">
            <v>0.32162410702676114</v>
          </cell>
          <cell r="M299">
            <v>0.35890526668484302</v>
          </cell>
          <cell r="N299">
            <v>0.37918729577642113</v>
          </cell>
          <cell r="O299">
            <v>0.39770743392474417</v>
          </cell>
          <cell r="P299">
            <v>0.41046639228639115</v>
          </cell>
          <cell r="Q299">
            <v>0.42853929259201295</v>
          </cell>
          <cell r="R299">
            <v>0.44757182019518538</v>
          </cell>
          <cell r="S299">
            <v>0.47079892794865441</v>
          </cell>
          <cell r="T299">
            <v>0.47752476679745853</v>
          </cell>
          <cell r="U299">
            <v>0.48801568505728565</v>
          </cell>
          <cell r="V299">
            <v>0.49812741350049267</v>
          </cell>
          <cell r="W299">
            <v>0.50787365778310156</v>
          </cell>
          <cell r="X299">
            <v>0.51726762817597793</v>
          </cell>
          <cell r="Y299">
            <v>0.52632205747031635</v>
          </cell>
          <cell r="Z299">
            <v>0.53504921823594387</v>
          </cell>
          <cell r="AA299">
            <v>0.54346093945582574</v>
          </cell>
          <cell r="AB299">
            <v>0.55156862255932637</v>
          </cell>
          <cell r="AC299">
            <v>0.55938325687595347</v>
          </cell>
          <cell r="AD299">
            <v>0.56691543453053383</v>
          </cell>
          <cell r="AE299">
            <v>0.57417536480000886</v>
          </cell>
          <cell r="AF299">
            <v>0.58117288795131006</v>
          </cell>
          <cell r="AG299">
            <v>0.58791748857907045</v>
          </cell>
          <cell r="AH299">
            <v>0.59441830846124888</v>
          </cell>
          <cell r="AI299">
            <v>0.60068415895009564</v>
          </cell>
          <cell r="AJ299">
            <v>0.60672353291524928</v>
          </cell>
          <cell r="AK299">
            <v>0.6125446162551561</v>
          </cell>
          <cell r="AL299">
            <v>0.61815529899241595</v>
          </cell>
          <cell r="AM299">
            <v>0.62356318596808791</v>
          </cell>
          <cell r="AN299">
            <v>0.62877560714945857</v>
          </cell>
          <cell r="AO299">
            <v>0.63379962756523756</v>
          </cell>
          <cell r="AP299">
            <v>0.63864205688165088</v>
          </cell>
          <cell r="AQ299">
            <v>0.64330945863241074</v>
          </cell>
          <cell r="AR299">
            <v>0.64780815911507106</v>
          </cell>
          <cell r="AS299">
            <v>0.65214425596582792</v>
          </cell>
          <cell r="AT299">
            <v>0.65632362642438857</v>
          </cell>
          <cell r="AU299">
            <v>4.8059746040962636E-4</v>
          </cell>
          <cell r="AV299">
            <v>2.763857482932508E-4</v>
          </cell>
          <cell r="AW299">
            <v>0</v>
          </cell>
          <cell r="AX299">
            <v>2.2596927010454237E-4</v>
          </cell>
        </row>
        <row r="300">
          <cell r="A300" t="str">
            <v>Residential-RES-SolarPV-Pasco</v>
          </cell>
          <cell r="B300">
            <v>4.8255918710170438E-2</v>
          </cell>
          <cell r="C300">
            <v>9.2217255936639056E-2</v>
          </cell>
          <cell r="D300">
            <v>0.12583806390738103</v>
          </cell>
          <cell r="E300">
            <v>0.16030390550419402</v>
          </cell>
          <cell r="F300">
            <v>0.19359832531408624</v>
          </cell>
          <cell r="G300">
            <v>0.21800720168614823</v>
          </cell>
          <cell r="H300">
            <v>0.23608602507440676</v>
          </cell>
          <cell r="I300">
            <v>0.25594246803286569</v>
          </cell>
          <cell r="J300">
            <v>0.27166005657381587</v>
          </cell>
          <cell r="K300">
            <v>0.28896922356938937</v>
          </cell>
          <cell r="L300">
            <v>0.31163919689269021</v>
          </cell>
          <cell r="M300">
            <v>0.3475924631863091</v>
          </cell>
          <cell r="N300">
            <v>0.36682710037690552</v>
          </cell>
          <cell r="O300">
            <v>0.3841678534297186</v>
          </cell>
          <cell r="P300">
            <v>0.39619798438200793</v>
          </cell>
          <cell r="Q300">
            <v>0.4137343328149839</v>
          </cell>
          <cell r="R300">
            <v>0.4323910463653039</v>
          </cell>
          <cell r="S300">
            <v>0.45472746099856914</v>
          </cell>
          <cell r="T300">
            <v>0.46095156907114598</v>
          </cell>
          <cell r="U300">
            <v>0.47109766366215122</v>
          </cell>
          <cell r="V300">
            <v>0.48087703194263814</v>
          </cell>
          <cell r="W300">
            <v>0.49030292908045686</v>
          </cell>
          <cell r="X300">
            <v>0.49938813114100511</v>
          </cell>
          <cell r="Y300">
            <v>0.508144952404184</v>
          </cell>
          <cell r="Z300">
            <v>0.51658526205544086</v>
          </cell>
          <cell r="AA300">
            <v>0.52472050027351969</v>
          </cell>
          <cell r="AB300">
            <v>0.53256169373672835</v>
          </cell>
          <cell r="AC300">
            <v>0.54011947056873655</v>
          </cell>
          <cell r="AD300">
            <v>0.54740407474416619</v>
          </cell>
          <cell r="AE300">
            <v>0.55442537997349606</v>
          </cell>
          <cell r="AF300">
            <v>0.56119290308610303</v>
          </cell>
          <cell r="AG300">
            <v>0.56771581692957951</v>
          </cell>
          <cell r="AH300">
            <v>0.57400296280281005</v>
          </cell>
          <cell r="AI300">
            <v>0.58006286243965877</v>
          </cell>
          <cell r="AJ300">
            <v>0.58590372955951275</v>
          </cell>
          <cell r="AK300">
            <v>0.59153348100033609</v>
          </cell>
          <cell r="AL300">
            <v>0.59695974744932245</v>
          </cell>
          <cell r="AM300">
            <v>0.60218988378569482</v>
          </cell>
          <cell r="AN300">
            <v>0.60723097904966816</v>
          </cell>
          <cell r="AO300">
            <v>0.61208986605108795</v>
          </cell>
          <cell r="AP300">
            <v>0.61677313063076999</v>
          </cell>
          <cell r="AQ300">
            <v>0.62128712058709001</v>
          </cell>
          <cell r="AR300">
            <v>0.62563795427992852</v>
          </cell>
          <cell r="AS300">
            <v>0.62983152892362848</v>
          </cell>
          <cell r="AT300">
            <v>0.63387352858020662</v>
          </cell>
          <cell r="AU300">
            <v>4.1063246317207813E-4</v>
          </cell>
          <cell r="AV300">
            <v>4.5131865772418678E-4</v>
          </cell>
          <cell r="AW300">
            <v>0</v>
          </cell>
          <cell r="AX300">
            <v>1.7640100850258023E-4</v>
          </cell>
        </row>
        <row r="301">
          <cell r="A301" t="str">
            <v>R_All_WH_showerhead_All_S</v>
          </cell>
          <cell r="B301">
            <v>6.629304857440646E-2</v>
          </cell>
          <cell r="C301">
            <v>0.1276855220395007</v>
          </cell>
          <cell r="D301">
            <v>0.17901194749850058</v>
          </cell>
          <cell r="E301">
            <v>0.22961465556816171</v>
          </cell>
          <cell r="F301">
            <v>0.27796851218200391</v>
          </cell>
          <cell r="G301">
            <v>0.31575925810769295</v>
          </cell>
          <cell r="H301">
            <v>0.3484362139343628</v>
          </cell>
          <cell r="I301">
            <v>0.3822746458413579</v>
          </cell>
          <cell r="J301">
            <v>0.40974223786375336</v>
          </cell>
          <cell r="K301">
            <v>0.43819005638631831</v>
          </cell>
          <cell r="L301">
            <v>0.46929862087234042</v>
          </cell>
          <cell r="M301">
            <v>0.5180661259042989</v>
          </cell>
          <cell r="N301">
            <v>0.54810098917259786</v>
          </cell>
          <cell r="O301">
            <v>0.57723030656720797</v>
          </cell>
          <cell r="P301">
            <v>0.59881526379557126</v>
          </cell>
          <cell r="Q301">
            <v>0.62426244981463486</v>
          </cell>
          <cell r="R301">
            <v>0.64991482153219882</v>
          </cell>
          <cell r="S301">
            <v>0.68102754116830688</v>
          </cell>
          <cell r="T301">
            <v>0.69566510880921839</v>
          </cell>
          <cell r="U301">
            <v>0.7125392339063974</v>
          </cell>
          <cell r="V301">
            <v>0.72880345086753395</v>
          </cell>
          <cell r="W301">
            <v>0.74447980456501484</v>
          </cell>
          <cell r="X301">
            <v>0.75958954306861104</v>
          </cell>
          <cell r="Y301">
            <v>0.77415314644557121</v>
          </cell>
          <cell r="Z301">
            <v>0.78819035451974961</v>
          </cell>
          <cell r="AA301">
            <v>0.80172019362739133</v>
          </cell>
          <cell r="AB301">
            <v>0.81476100240584148</v>
          </cell>
          <cell r="AC301">
            <v>0.8273304566501305</v>
          </cell>
          <cell r="AD301">
            <v>0.83944559327113211</v>
          </cell>
          <cell r="AE301">
            <v>0.85112283338776018</v>
          </cell>
          <cell r="AF301">
            <v>0.86237800458451019</v>
          </cell>
          <cell r="AG301">
            <v>0.87322636236451012</v>
          </cell>
          <cell r="AH301">
            <v>0.88368261082716038</v>
          </cell>
          <cell r="AI301">
            <v>0.89376092259839013</v>
          </cell>
          <cell r="AJ301">
            <v>0.90347495804053868</v>
          </cell>
          <cell r="AK301">
            <v>0.9128378837679112</v>
          </cell>
          <cell r="AL301">
            <v>0.92186239049308927</v>
          </cell>
          <cell r="AM301">
            <v>0.93056071022820075</v>
          </cell>
          <cell r="AN301">
            <v>0.93894463286445284</v>
          </cell>
          <cell r="AO301">
            <v>0.94702552215240676</v>
          </cell>
          <cell r="AP301">
            <v>0.95481433110465119</v>
          </cell>
          <cell r="AQ301">
            <v>0.96232161684175455</v>
          </cell>
          <cell r="AR301">
            <v>0.96955755490161277</v>
          </cell>
          <cell r="AS301">
            <v>0.97653195303159712</v>
          </cell>
          <cell r="AT301">
            <v>0.98325426448218411</v>
          </cell>
          <cell r="AU301">
            <v>1.2819850235246122E-4</v>
          </cell>
          <cell r="AV301">
            <v>4.7880460624583066E-4</v>
          </cell>
          <cell r="AW301">
            <v>2.3566833988297731E-4</v>
          </cell>
          <cell r="AX301">
            <v>1.9097398035228252E-4</v>
          </cell>
        </row>
        <row r="302">
          <cell r="A302" t="str">
            <v>R-All-Plug-EVSEStandbySave-All-All-U</v>
          </cell>
          <cell r="B302">
            <v>6.4343161982192254E-2</v>
          </cell>
          <cell r="C302">
            <v>0.12375984450550598</v>
          </cell>
          <cell r="D302">
            <v>0.17336649958882966</v>
          </cell>
          <cell r="E302">
            <v>0.22260293900546041</v>
          </cell>
          <cell r="F302">
            <v>0.26983718403612023</v>
          </cell>
          <cell r="G302">
            <v>0.30724285115313466</v>
          </cell>
          <cell r="H302">
            <v>0.33880712361167964</v>
          </cell>
          <cell r="I302">
            <v>0.37216395961013482</v>
          </cell>
          <cell r="J302">
            <v>0.39917827221239777</v>
          </cell>
          <cell r="K302">
            <v>0.42739340748411869</v>
          </cell>
          <cell r="L302">
            <v>0.45885254477353637</v>
          </cell>
          <cell r="M302">
            <v>0.50770552920875034</v>
          </cell>
          <cell r="N302">
            <v>0.53826673147232473</v>
          </cell>
          <cell r="O302">
            <v>0.56749178218871221</v>
          </cell>
          <cell r="P302">
            <v>0.5891450597806922</v>
          </cell>
          <cell r="Q302">
            <v>0.61503667783522498</v>
          </cell>
          <cell r="R302">
            <v>0.64119122688555774</v>
          </cell>
          <cell r="S302">
            <v>0.67302395656055725</v>
          </cell>
          <cell r="T302">
            <v>0.68736447975927772</v>
          </cell>
          <cell r="U302">
            <v>0.70435247375799115</v>
          </cell>
          <cell r="V302">
            <v>0.72072644387723295</v>
          </cell>
          <cell r="W302">
            <v>0.73650858375120076</v>
          </cell>
          <cell r="X302">
            <v>0.75172028483454367</v>
          </cell>
          <cell r="Y302">
            <v>0.7663821653968016</v>
          </cell>
          <cell r="Z302">
            <v>0.78051409846885733</v>
          </cell>
          <cell r="AA302">
            <v>0.79413523877927261</v>
          </cell>
          <cell r="AB302">
            <v>0.8072640487170224</v>
          </cell>
          <cell r="AC302">
            <v>0.81991832335581749</v>
          </cell>
          <cell r="AD302">
            <v>0.832115214573933</v>
          </cell>
          <cell r="AE302">
            <v>0.84387125430223697</v>
          </cell>
          <cell r="AF302">
            <v>0.85520237693192769</v>
          </cell>
          <cell r="AG302">
            <v>0.86612394091235245</v>
          </cell>
          <cell r="AH302">
            <v>0.87665074956818356</v>
          </cell>
          <cell r="AI302">
            <v>0.8867970711641654</v>
          </cell>
          <cell r="AJ302">
            <v>0.89657665824462973</v>
          </cell>
          <cell r="AK302">
            <v>0.90600276627399312</v>
          </cell>
          <cell r="AL302">
            <v>0.91508817160349987</v>
          </cell>
          <cell r="AM302">
            <v>0.92384518878856681</v>
          </cell>
          <cell r="AN302">
            <v>0.93228568728019723</v>
          </cell>
          <cell r="AO302">
            <v>0.94042110751309405</v>
          </cell>
          <cell r="AP302">
            <v>0.94826247641227202</v>
          </cell>
          <cell r="AQ302">
            <v>0.9558204223391904</v>
          </cell>
          <cell r="AR302">
            <v>0.96310518949766588</v>
          </cell>
          <cell r="AS302">
            <v>0.97012665181908819</v>
          </cell>
          <cell r="AT302">
            <v>0.97689432634576012</v>
          </cell>
          <cell r="AU302">
            <v>9.4262744823936373E-5</v>
          </cell>
          <cell r="AV302">
            <v>2.02987837838009E-4</v>
          </cell>
          <cell r="AW302">
            <v>9.4670409453101456E-5</v>
          </cell>
          <cell r="AX302">
            <v>1.3911170753999613E-5</v>
          </cell>
        </row>
        <row r="303">
          <cell r="A303" t="str">
            <v>R-All-Plug-EVSEChargeSave-All-All-U</v>
          </cell>
          <cell r="B303">
            <v>7.6375096043952762E-2</v>
          </cell>
          <cell r="C303">
            <v>0.14777597880545629</v>
          </cell>
          <cell r="D303">
            <v>0.20832708767905955</v>
          </cell>
          <cell r="E303">
            <v>0.2678078028784398</v>
          </cell>
          <cell r="F303">
            <v>0.32458967129440919</v>
          </cell>
          <cell r="G303">
            <v>0.37046306757957698</v>
          </cell>
          <cell r="H303">
            <v>0.41010567297142408</v>
          </cell>
          <cell r="I303">
            <v>0.45116670646750351</v>
          </cell>
          <cell r="J303">
            <v>0.48564396107520369</v>
          </cell>
          <cell r="K303">
            <v>0.52077085999283246</v>
          </cell>
          <cell r="L303">
            <v>0.55709310530455203</v>
          </cell>
          <cell r="M303">
            <v>0.60959463422460047</v>
          </cell>
          <cell r="N303">
            <v>0.64499697491916108</v>
          </cell>
          <cell r="O303">
            <v>0.67917268655451413</v>
          </cell>
          <cell r="P303">
            <v>0.70593828044933227</v>
          </cell>
          <cell r="Q303">
            <v>0.73682139454578077</v>
          </cell>
          <cell r="R303">
            <v>0.76753177089499203</v>
          </cell>
          <cell r="S303">
            <v>0.80266838126642803</v>
          </cell>
          <cell r="T303">
            <v>0.8222375167578998</v>
          </cell>
          <cell r="U303">
            <v>0.84414258307486933</v>
          </cell>
          <cell r="V303">
            <v>0.86525590000688846</v>
          </cell>
          <cell r="W303">
            <v>0.8856060850016052</v>
          </cell>
          <cell r="X303">
            <v>0.90522072114109164</v>
          </cell>
          <cell r="Y303">
            <v>0.92412639452854828</v>
          </cell>
          <cell r="Z303">
            <v>0.94234873032368716</v>
          </cell>
          <cell r="AA303">
            <v>0.95991242747562833</v>
          </cell>
          <cell r="AB303">
            <v>0.97684129220039106</v>
          </cell>
          <cell r="AC303">
            <v>0.99315827024835501</v>
          </cell>
          <cell r="AD303">
            <v>1.0088854780054286</v>
          </cell>
          <cell r="AE303">
            <v>1.0240442324700778</v>
          </cell>
          <cell r="AF303">
            <v>1.0386550801468482</v>
          </cell>
          <cell r="AG303">
            <v>1.0527378248955426</v>
          </cell>
          <cell r="AH303">
            <v>1.066311554773802</v>
          </cell>
          <cell r="AI303">
            <v>1.0793946679094739</v>
          </cell>
          <cell r="AJ303">
            <v>1.0920048974378329</v>
          </cell>
          <cell r="AK303">
            <v>1.104159335537455</v>
          </cell>
          <cell r="AL303">
            <v>1.1158744565973324</v>
          </cell>
          <cell r="AM303">
            <v>1.1271661395466115</v>
          </cell>
          <cell r="AN303">
            <v>1.1380496893772425</v>
          </cell>
          <cell r="AO303">
            <v>1.1485398578886934</v>
          </cell>
          <cell r="AP303">
            <v>1.1586508636828632</v>
          </cell>
          <cell r="AQ303">
            <v>1.1683964114362797</v>
          </cell>
          <cell r="AR303">
            <v>1.1777897104757178</v>
          </cell>
          <cell r="AS303">
            <v>1.1868434926824047</v>
          </cell>
          <cell r="AT303">
            <v>1.1955700297490908</v>
          </cell>
          <cell r="AU303">
            <v>3.0282037914730608E-4</v>
          </cell>
          <cell r="AV303">
            <v>9.7129435744136572E-5</v>
          </cell>
          <cell r="AW303">
            <v>2.5802227901294827E-4</v>
          </cell>
          <cell r="AX303">
            <v>3.0210908153094351E-4</v>
          </cell>
        </row>
        <row r="304">
          <cell r="A304" t="str">
            <v>R-All-Plug-Waterusage-All-All-U</v>
          </cell>
          <cell r="B304">
            <v>7.0046908975381059E-2</v>
          </cell>
          <cell r="C304">
            <v>0.13513185593107918</v>
          </cell>
          <cell r="D304">
            <v>0.18993692509807175</v>
          </cell>
          <cell r="E304">
            <v>0.2440514483667558</v>
          </cell>
          <cell r="F304">
            <v>0.29584484248653786</v>
          </cell>
          <cell r="G304">
            <v>0.3373239336848185</v>
          </cell>
          <cell r="H304">
            <v>0.37278035160009199</v>
          </cell>
          <cell r="I304">
            <v>0.40984935033665854</v>
          </cell>
          <cell r="J304">
            <v>0.44045965322426095</v>
          </cell>
          <cell r="K304">
            <v>0.47201714083048429</v>
          </cell>
          <cell r="L304">
            <v>0.50591494595358366</v>
          </cell>
          <cell r="M304">
            <v>0.55666384510464006</v>
          </cell>
          <cell r="N304">
            <v>0.58962895161764695</v>
          </cell>
          <cell r="O304">
            <v>0.62129393161916535</v>
          </cell>
          <cell r="P304">
            <v>0.64544824105039411</v>
          </cell>
          <cell r="Q304">
            <v>0.67377825454552365</v>
          </cell>
          <cell r="R304">
            <v>0.70217073917317097</v>
          </cell>
          <cell r="S304">
            <v>0.73568818163841054</v>
          </cell>
          <cell r="T304">
            <v>0.75254563113905781</v>
          </cell>
          <cell r="U304">
            <v>0.77190510350926755</v>
          </cell>
          <cell r="V304">
            <v>0.79056483591428917</v>
          </cell>
          <cell r="W304">
            <v>0.80855012016009276</v>
          </cell>
          <cell r="X304">
            <v>0.82588533389098795</v>
          </cell>
          <cell r="Y304">
            <v>0.84259397363161004</v>
          </cell>
          <cell r="Z304">
            <v>0.85869868663461923</v>
          </cell>
          <cell r="AA304">
            <v>0.87422130157727851</v>
          </cell>
          <cell r="AB304">
            <v>0.8891828581485165</v>
          </cell>
          <cell r="AC304">
            <v>0.90360363556657719</v>
          </cell>
          <cell r="AD304">
            <v>0.9175031800659128</v>
          </cell>
          <cell r="AE304">
            <v>0.9309003313905736</v>
          </cell>
          <cell r="AF304">
            <v>0.94381324833000546</v>
          </cell>
          <cell r="AG304">
            <v>0.9562594333318678</v>
          </cell>
          <cell r="AH304">
            <v>0.96825575622522908</v>
          </cell>
          <cell r="AI304">
            <v>0.97981847708629988</v>
          </cell>
          <cell r="AJ304">
            <v>0.99096326827769388</v>
          </cell>
          <cell r="AK304">
            <v>1.0017052356910854</v>
          </cell>
          <cell r="AL304">
            <v>1.0120589392220654</v>
          </cell>
          <cell r="AM304">
            <v>1.0220384125049371</v>
          </cell>
          <cell r="AN304">
            <v>1.0316571819342115</v>
          </cell>
          <cell r="AO304">
            <v>1.0409282849985728</v>
          </cell>
          <cell r="AP304">
            <v>1.0498642879521736</v>
          </cell>
          <cell r="AQ304">
            <v>1.0584773028472103</v>
          </cell>
          <cell r="AR304">
            <v>1.0667790039508604</v>
          </cell>
          <cell r="AS304">
            <v>1.0747806435688363</v>
          </cell>
          <cell r="AT304">
            <v>1.0824930672970059</v>
          </cell>
          <cell r="AU304">
            <v>1.1765366798499599E-4</v>
          </cell>
          <cell r="AV304">
            <v>1.3683665019925684E-4</v>
          </cell>
          <cell r="AW304">
            <v>1.3363898324314505E-4</v>
          </cell>
          <cell r="AX304">
            <v>1.1852284660562873E-4</v>
          </cell>
        </row>
        <row r="305">
          <cell r="A305" t="str">
            <v>R-All-EBHC-HZ1-All-All-S</v>
          </cell>
          <cell r="B305">
            <v>8.0092054659982703E-2</v>
          </cell>
          <cell r="C305">
            <v>0.15427300923244883</v>
          </cell>
          <cell r="D305">
            <v>0.22036203115820124</v>
          </cell>
          <cell r="E305">
            <v>0.28402404967011657</v>
          </cell>
          <cell r="F305">
            <v>0.34579933476931929</v>
          </cell>
          <cell r="G305">
            <v>0.39389687982643889</v>
          </cell>
          <cell r="H305">
            <v>0.44231901355740538</v>
          </cell>
          <cell r="I305">
            <v>0.48969584828448631</v>
          </cell>
          <cell r="J305">
            <v>0.52594128209362823</v>
          </cell>
          <cell r="K305">
            <v>0.56348846127406116</v>
          </cell>
          <cell r="L305">
            <v>0.60110838185254512</v>
          </cell>
          <cell r="M305">
            <v>0.66368848199671771</v>
          </cell>
          <cell r="N305">
            <v>0.70523712486267143</v>
          </cell>
          <cell r="O305">
            <v>0.7485593424409448</v>
          </cell>
          <cell r="P305">
            <v>0.77836081028941084</v>
          </cell>
          <cell r="Q305">
            <v>0.81155854623064783</v>
          </cell>
          <cell r="R305">
            <v>0.84252757330044381</v>
          </cell>
          <cell r="S305">
            <v>0.88647852102475244</v>
          </cell>
          <cell r="T305">
            <v>0.90865310495752083</v>
          </cell>
          <cell r="U305">
            <v>0.93015021509764817</v>
          </cell>
          <cell r="V305">
            <v>0.95087032125680704</v>
          </cell>
          <cell r="W305">
            <v>0.97084150791623713</v>
          </cell>
          <cell r="X305">
            <v>0.99009084445544704</v>
          </cell>
          <cell r="Y305">
            <v>1.0086444218426374</v>
          </cell>
          <cell r="Z305">
            <v>1.0265273879989651</v>
          </cell>
          <cell r="AA305">
            <v>1.0437639818845823</v>
          </cell>
          <cell r="AB305">
            <v>1.0603775663526471</v>
          </cell>
          <cell r="AC305">
            <v>1.0763906598158424</v>
          </cell>
          <cell r="AD305">
            <v>1.0918249667683195</v>
          </cell>
          <cell r="AE305">
            <v>1.1067014072044421</v>
          </cell>
          <cell r="AF305">
            <v>1.1210401449741989</v>
          </cell>
          <cell r="AG305">
            <v>1.1348606151137233</v>
          </cell>
          <cell r="AH305">
            <v>1.1481815501879638</v>
          </cell>
          <cell r="AI305">
            <v>1.1610210056812076</v>
          </cell>
          <cell r="AJ305">
            <v>1.1733963844698765</v>
          </cell>
          <cell r="AK305">
            <v>1.1853244604107618</v>
          </cell>
          <cell r="AL305">
            <v>1.1968214010766756</v>
          </cell>
          <cell r="AM305">
            <v>1.2079027896703274</v>
          </cell>
          <cell r="AN305">
            <v>1.2185836461461363</v>
          </cell>
          <cell r="AO305">
            <v>1.2288784475686028</v>
          </cell>
          <cell r="AP305">
            <v>1.2388011477348355</v>
          </cell>
          <cell r="AQ305">
            <v>1.248365196087831</v>
          </cell>
          <cell r="AR305">
            <v>1.2575835559461399</v>
          </cell>
          <cell r="AS305">
            <v>1.2664687220746305</v>
          </cell>
          <cell r="AT305">
            <v>1.2750327376201631</v>
          </cell>
          <cell r="AU305">
            <v>0</v>
          </cell>
          <cell r="AV305">
            <v>6.4749282319098711E-4</v>
          </cell>
          <cell r="AW305">
            <v>6.6450890153646469E-4</v>
          </cell>
          <cell r="AX305">
            <v>7.0870504714548588E-4</v>
          </cell>
        </row>
        <row r="306">
          <cell r="A306" t="str">
            <v>R-All-EBHC-HZ2-All-All-S</v>
          </cell>
          <cell r="B306">
            <v>8.0531314607040869E-2</v>
          </cell>
          <cell r="C306">
            <v>0.15482760256497696</v>
          </cell>
          <cell r="D306">
            <v>0.22081726482060188</v>
          </cell>
          <cell r="E306">
            <v>0.28513854256387205</v>
          </cell>
          <cell r="F306">
            <v>0.3464659793294666</v>
          </cell>
          <cell r="G306">
            <v>0.3942568397344357</v>
          </cell>
          <cell r="H306">
            <v>0.44107823513368838</v>
          </cell>
          <cell r="I306">
            <v>0.48765445282379694</v>
          </cell>
          <cell r="J306">
            <v>0.52453467061550763</v>
          </cell>
          <cell r="K306">
            <v>0.56225343873438616</v>
          </cell>
          <cell r="L306">
            <v>0.60124326504557113</v>
          </cell>
          <cell r="M306">
            <v>0.67232441735268067</v>
          </cell>
          <cell r="N306">
            <v>0.7104742672102603</v>
          </cell>
          <cell r="O306">
            <v>0.75145295106315824</v>
          </cell>
          <cell r="P306">
            <v>0.78127203097107467</v>
          </cell>
          <cell r="Q306">
            <v>0.81341169483057396</v>
          </cell>
          <cell r="R306">
            <v>0.8424608161513244</v>
          </cell>
          <cell r="S306">
            <v>0.88276809069223805</v>
          </cell>
          <cell r="T306">
            <v>0.90466418989479691</v>
          </cell>
          <cell r="U306">
            <v>0.92605055971714467</v>
          </cell>
          <cell r="V306">
            <v>0.94666392822061252</v>
          </cell>
          <cell r="W306">
            <v>0.96653223521190668</v>
          </cell>
          <cell r="X306">
            <v>0.98568241062520223</v>
          </cell>
          <cell r="Y306">
            <v>1.0041404110235594</v>
          </cell>
          <cell r="Z306">
            <v>1.0219312547810122</v>
          </cell>
          <cell r="AA306">
            <v>1.0390790559930148</v>
          </cell>
          <cell r="AB306">
            <v>1.0556070571612102</v>
          </cell>
          <cell r="AC306">
            <v>1.0715376606968201</v>
          </cell>
          <cell r="AD306">
            <v>1.0868924592853593</v>
          </cell>
          <cell r="AE306">
            <v>1.1016922651538317</v>
          </cell>
          <cell r="AF306">
            <v>1.1159571382800697</v>
          </cell>
          <cell r="AG306">
            <v>1.1297064135824677</v>
          </cell>
          <cell r="AH306">
            <v>1.1429587271269477</v>
          </cell>
          <cell r="AI306">
            <v>1.1557320413866874</v>
          </cell>
          <cell r="AJ306">
            <v>1.1680436695888463</v>
          </cell>
          <cell r="AK306">
            <v>1.1799102991812886</v>
          </cell>
          <cell r="AL306">
            <v>1.1913480144511126</v>
          </cell>
          <cell r="AM306">
            <v>1.2023723183256416</v>
          </cell>
          <cell r="AN306">
            <v>1.2129981533854286</v>
          </cell>
          <cell r="AO306">
            <v>1.2232399221177537</v>
          </cell>
          <cell r="AP306">
            <v>1.2331115064380669</v>
          </cell>
          <cell r="AQ306">
            <v>1.2426262865058386</v>
          </cell>
          <cell r="AR306">
            <v>1.2517971588603172</v>
          </cell>
          <cell r="AS306">
            <v>1.2606365539007784</v>
          </cell>
          <cell r="AT306">
            <v>1.2691564527349579</v>
          </cell>
          <cell r="AU306">
            <v>0</v>
          </cell>
          <cell r="AV306">
            <v>5.0509313587099314E-4</v>
          </cell>
          <cell r="AW306">
            <v>5.0407112576067448E-4</v>
          </cell>
          <cell r="AX306">
            <v>6.6220277221873403E-4</v>
          </cell>
        </row>
        <row r="307">
          <cell r="A307" t="str">
            <v>R-All-EBHC-HZ3-All-All-S</v>
          </cell>
          <cell r="B307">
            <v>8.4020422952264973E-2</v>
          </cell>
          <cell r="C307">
            <v>0.16308170516883602</v>
          </cell>
          <cell r="D307">
            <v>0.23362369843445208</v>
          </cell>
          <cell r="E307">
            <v>0.301485633659203</v>
          </cell>
          <cell r="F307">
            <v>0.36582766482863471</v>
          </cell>
          <cell r="G307">
            <v>0.41743836160349401</v>
          </cell>
          <cell r="H307">
            <v>0.4661165168975514</v>
          </cell>
          <cell r="I307">
            <v>0.5155485487057665</v>
          </cell>
          <cell r="J307">
            <v>0.55631920144209424</v>
          </cell>
          <cell r="K307">
            <v>0.59694453187011942</v>
          </cell>
          <cell r="L307">
            <v>0.63687940312938696</v>
          </cell>
          <cell r="M307">
            <v>0.70429016464985827</v>
          </cell>
          <cell r="N307">
            <v>0.74546426246924213</v>
          </cell>
          <cell r="O307">
            <v>0.78815444665804557</v>
          </cell>
          <cell r="P307">
            <v>0.8205932000271402</v>
          </cell>
          <cell r="Q307">
            <v>0.85408158594833483</v>
          </cell>
          <cell r="R307">
            <v>0.88570209897905283</v>
          </cell>
          <cell r="S307">
            <v>0.92560317760990274</v>
          </cell>
          <cell r="T307">
            <v>0.95025589098573948</v>
          </cell>
          <cell r="U307">
            <v>0.97451417433286236</v>
          </cell>
          <cell r="V307">
            <v>0.99789565225780019</v>
          </cell>
          <cell r="W307">
            <v>1.0204320165228005</v>
          </cell>
          <cell r="X307">
            <v>1.0421538134047283</v>
          </cell>
          <cell r="Y307">
            <v>1.0630904850981533</v>
          </cell>
          <cell r="Z307">
            <v>1.0832704096219361</v>
          </cell>
          <cell r="AA307">
            <v>1.102720939283413</v>
          </cell>
          <cell r="AB307">
            <v>1.121468437752307</v>
          </cell>
          <cell r="AC307">
            <v>1.139538315794614</v>
          </cell>
          <cell r="AD307">
            <v>1.1569550657149104</v>
          </cell>
          <cell r="AE307">
            <v>1.1737422945537499</v>
          </cell>
          <cell r="AF307">
            <v>1.1899227560851615</v>
          </cell>
          <cell r="AG307">
            <v>1.2055183816576065</v>
          </cell>
          <cell r="AH307">
            <v>1.2205503099202042</v>
          </cell>
          <cell r="AI307">
            <v>1.2350389154745152</v>
          </cell>
          <cell r="AJ307">
            <v>1.2490038364907186</v>
          </cell>
          <cell r="AK307">
            <v>1.2624640013256134</v>
          </cell>
          <cell r="AL307">
            <v>1.2754376541785239</v>
          </cell>
          <cell r="AM307">
            <v>1.2879423798198837</v>
          </cell>
          <cell r="AN307">
            <v>1.2999951274260133</v>
          </cell>
          <cell r="AO307">
            <v>1.3116122335524034</v>
          </cell>
          <cell r="AP307">
            <v>1.3228094442766347</v>
          </cell>
          <cell r="AQ307">
            <v>1.3336019365409544</v>
          </cell>
          <cell r="AR307">
            <v>1.3440043387234313</v>
          </cell>
          <cell r="AS307">
            <v>1.3540307504655773</v>
          </cell>
          <cell r="AT307">
            <v>1.3636947617833084</v>
          </cell>
          <cell r="AU307">
            <v>0</v>
          </cell>
          <cell r="AV307">
            <v>4.4102015090174973E-4</v>
          </cell>
          <cell r="AW307">
            <v>4.727337509393692E-4</v>
          </cell>
          <cell r="AX307">
            <v>6.2925089150667191E-4</v>
          </cell>
        </row>
        <row r="308">
          <cell r="A308" t="str">
            <v>ResLightingInterior</v>
          </cell>
          <cell r="B308">
            <v>7.3643331049647612E-2</v>
          </cell>
          <cell r="C308">
            <v>0.14249765339030099</v>
          </cell>
          <cell r="D308">
            <v>0.201146489289349</v>
          </cell>
          <cell r="E308">
            <v>0.2586833726017127</v>
          </cell>
          <cell r="F308">
            <v>0.31349307238539709</v>
          </cell>
          <cell r="G308">
            <v>0.35725898459154792</v>
          </cell>
          <cell r="H308">
            <v>0.39542483911783272</v>
          </cell>
          <cell r="I308">
            <v>0.43517055036264046</v>
          </cell>
          <cell r="J308">
            <v>0.46780148932198601</v>
          </cell>
          <cell r="K308">
            <v>0.50120188856075365</v>
          </cell>
          <cell r="L308">
            <v>0.53546217858618506</v>
          </cell>
          <cell r="M308">
            <v>0.58794812504037697</v>
          </cell>
          <cell r="N308">
            <v>0.62251452470514446</v>
          </cell>
          <cell r="O308">
            <v>0.656149679542539</v>
          </cell>
          <cell r="P308">
            <v>0.68163876739401807</v>
          </cell>
          <cell r="Q308">
            <v>0.71098617501923145</v>
          </cell>
          <cell r="R308">
            <v>0.74002289620157891</v>
          </cell>
          <cell r="S308">
            <v>0.77468653073752591</v>
          </cell>
          <cell r="T308">
            <v>0.79313298382560815</v>
          </cell>
          <cell r="U308">
            <v>0.81351536610159492</v>
          </cell>
          <cell r="V308">
            <v>0.83316103576519618</v>
          </cell>
          <cell r="W308">
            <v>0.85209662098312533</v>
          </cell>
          <cell r="X308">
            <v>0.87034778745823771</v>
          </cell>
          <cell r="Y308">
            <v>0.8879392732173822</v>
          </cell>
          <cell r="Z308">
            <v>0.90489492214185885</v>
          </cell>
          <cell r="AA308">
            <v>0.92123771628593243</v>
          </cell>
          <cell r="AB308">
            <v>0.93698980702720869</v>
          </cell>
          <cell r="AC308">
            <v>0.95217254509108917</v>
          </cell>
          <cell r="AD308">
            <v>0.96680650949001012</v>
          </cell>
          <cell r="AE308">
            <v>0.98091153541668075</v>
          </cell>
          <cell r="AF308">
            <v>0.99450674112913451</v>
          </cell>
          <cell r="AG308">
            <v>1.0076105538640296</v>
          </cell>
          <cell r="AH308">
            <v>1.0202407348133262</v>
          </cell>
          <cell r="AI308">
            <v>1.0324144031981906</v>
          </cell>
          <cell r="AJ308">
            <v>1.0441480594727583</v>
          </cell>
          <cell r="AK308">
            <v>1.0554576076892093</v>
          </cell>
          <cell r="AL308">
            <v>1.0663583770544631</v>
          </cell>
          <cell r="AM308">
            <v>1.0768651427077198</v>
          </cell>
          <cell r="AN308">
            <v>1.0869921457470038</v>
          </cell>
          <cell r="AO308">
            <v>1.0967531125318553</v>
          </cell>
          <cell r="AP308">
            <v>1.1061612732883388</v>
          </cell>
          <cell r="AQ308">
            <v>1.1152293800415762</v>
          </cell>
          <cell r="AR308">
            <v>1.1239697239001178</v>
          </cell>
          <cell r="AS308">
            <v>1.13239415171558</v>
          </cell>
          <cell r="AT308">
            <v>1.1405140821401216</v>
          </cell>
          <cell r="AU308">
            <v>1.4500401448458433E-4</v>
          </cell>
          <cell r="AV308">
            <v>2.4195435980800539E-4</v>
          </cell>
          <cell r="AW308">
            <v>3.5267186467535794E-4</v>
          </cell>
          <cell r="AX308">
            <v>3.4260560641996562E-4</v>
          </cell>
        </row>
        <row r="309">
          <cell r="A309" t="str">
            <v>ResLightingExterior</v>
          </cell>
          <cell r="B309">
            <v>8.2246708032621324E-2</v>
          </cell>
          <cell r="C309">
            <v>0.15956506008885957</v>
          </cell>
          <cell r="D309">
            <v>0.22669279510567447</v>
          </cell>
          <cell r="E309">
            <v>0.29215016293406881</v>
          </cell>
          <cell r="F309">
            <v>0.35467210950550637</v>
          </cell>
          <cell r="G309">
            <v>0.40554820939924829</v>
          </cell>
          <cell r="H309">
            <v>0.4512259731056783</v>
          </cell>
          <cell r="I309">
            <v>0.49799471957269353</v>
          </cell>
          <cell r="J309">
            <v>0.53713000845798653</v>
          </cell>
          <cell r="K309">
            <v>0.57671971756583629</v>
          </cell>
          <cell r="L309">
            <v>0.61665500258672379</v>
          </cell>
          <cell r="M309">
            <v>0.67409470305408825</v>
          </cell>
          <cell r="N309">
            <v>0.71424837491640591</v>
          </cell>
          <cell r="O309">
            <v>0.75362481434560036</v>
          </cell>
          <cell r="P309">
            <v>0.78422292160465668</v>
          </cell>
          <cell r="Q309">
            <v>0.81839978260059587</v>
          </cell>
          <cell r="R309">
            <v>0.85206517854909347</v>
          </cell>
          <cell r="S309">
            <v>0.89120280817719877</v>
          </cell>
          <cell r="T309">
            <v>0.91437063382683803</v>
          </cell>
          <cell r="U309">
            <v>0.93894611881172596</v>
          </cell>
          <cell r="V309">
            <v>0.96263333325499123</v>
          </cell>
          <cell r="W309">
            <v>0.98546438332078923</v>
          </cell>
          <cell r="X309">
            <v>1.0074702147095105</v>
          </cell>
          <cell r="Y309">
            <v>1.0286806546022531</v>
          </cell>
          <cell r="Z309">
            <v>1.0491244520892349</v>
          </cell>
          <cell r="AA309">
            <v>1.0688293171369274</v>
          </cell>
          <cell r="AB309">
            <v>1.0878219581467516</v>
          </cell>
          <cell r="AC309">
            <v>1.106128118156221</v>
          </cell>
          <cell r="AD309">
            <v>1.123772609731613</v>
          </cell>
          <cell r="AE309">
            <v>1.1407793485994608</v>
          </cell>
          <cell r="AF309">
            <v>1.1571713860624466</v>
          </cell>
          <cell r="AG309">
            <v>1.1729709402436377</v>
          </cell>
          <cell r="AH309">
            <v>1.1881994262014122</v>
          </cell>
          <cell r="AI309">
            <v>1.2028774849558941</v>
          </cell>
          <cell r="AJ309">
            <v>1.2170250114662375</v>
          </cell>
          <cell r="AK309">
            <v>1.2306611815966892</v>
          </cell>
          <cell r="AL309">
            <v>1.2438044781079678</v>
          </cell>
          <cell r="AM309">
            <v>1.2564727157092004</v>
          </cell>
          <cell r="AN309">
            <v>1.2686830652043644</v>
          </cell>
          <cell r="AO309">
            <v>1.280452076765968</v>
          </cell>
          <cell r="AP309">
            <v>1.291795702367514</v>
          </cell>
          <cell r="AQ309">
            <v>1.3027293174051482</v>
          </cell>
          <cell r="AR309">
            <v>1.313267741537808</v>
          </cell>
          <cell r="AS309">
            <v>1.3234252587741069</v>
          </cell>
          <cell r="AT309">
            <v>1.3332156368331891</v>
          </cell>
          <cell r="AU309">
            <v>6.684492836939171E-5</v>
          </cell>
          <cell r="AV309">
            <v>1.1611526133492589E-4</v>
          </cell>
          <cell r="AW309">
            <v>4.3437094427645206E-4</v>
          </cell>
          <cell r="AX309">
            <v>4.3149210978299379E-4</v>
          </cell>
        </row>
        <row r="310">
          <cell r="A310" t="str">
            <v>ResLightingInteriorAndExterior</v>
          </cell>
          <cell r="B310">
            <v>7.5266335468623116E-2</v>
          </cell>
          <cell r="C310">
            <v>0.14572556110131801</v>
          </cell>
          <cell r="D310">
            <v>0.20599701704726545</v>
          </cell>
          <cell r="E310">
            <v>0.26503852372846248</v>
          </cell>
          <cell r="F310">
            <v>0.32131687498116651</v>
          </cell>
          <cell r="G310">
            <v>0.36642204473064149</v>
          </cell>
          <cell r="H310">
            <v>0.40603420439304871</v>
          </cell>
          <cell r="I310">
            <v>0.4471226211832563</v>
          </cell>
          <cell r="J310">
            <v>0.48098522903140639</v>
          </cell>
          <cell r="K310">
            <v>0.51555389892123371</v>
          </cell>
          <cell r="L310">
            <v>0.55087178667346259</v>
          </cell>
          <cell r="M310">
            <v>0.60425538997902761</v>
          </cell>
          <cell r="N310">
            <v>0.63987854424722945</v>
          </cell>
          <cell r="O310">
            <v>0.67461622736174454</v>
          </cell>
          <cell r="P310">
            <v>0.70106771173086191</v>
          </cell>
          <cell r="Q310">
            <v>0.73132051668672571</v>
          </cell>
          <cell r="R310">
            <v>0.76122364978345725</v>
          </cell>
          <cell r="S310">
            <v>0.79672553701927995</v>
          </cell>
          <cell r="T310">
            <v>0.81607630054846869</v>
          </cell>
          <cell r="U310">
            <v>0.83724594551526477</v>
          </cell>
          <cell r="V310">
            <v>0.85765042259169455</v>
          </cell>
          <cell r="W310">
            <v>0.87731738844849438</v>
          </cell>
          <cell r="X310">
            <v>0.89627350011769924</v>
          </cell>
          <cell r="Y310">
            <v>0.91454445112416149</v>
          </cell>
          <cell r="Z310">
            <v>0.93215500631111281</v>
          </cell>
          <cell r="AA310">
            <v>0.94912903540697013</v>
          </cell>
          <cell r="AB310">
            <v>0.96548954537888043</v>
          </cell>
          <cell r="AC310">
            <v>0.98125871161686629</v>
          </cell>
          <cell r="AD310">
            <v>0.99645790799082845</v>
          </cell>
          <cell r="AE310">
            <v>1.0111077358211538</v>
          </cell>
          <cell r="AF310">
            <v>1.0252280518021899</v>
          </cell>
          <cell r="AG310">
            <v>1.0388379949164419</v>
          </cell>
          <cell r="AH310">
            <v>1.0519560123759617</v>
          </cell>
          <cell r="AI310">
            <v>1.0645998846261011</v>
          </cell>
          <cell r="AJ310">
            <v>1.0767867494455128</v>
          </cell>
          <cell r="AK310">
            <v>1.0885331251750661</v>
          </cell>
          <cell r="AL310">
            <v>1.0998549331071661</v>
          </cell>
          <cell r="AM310">
            <v>1.1107675190658162</v>
          </cell>
          <cell r="AN310">
            <v>1.1212856742066839</v>
          </cell>
          <cell r="AO310">
            <v>1.1314236550653516</v>
          </cell>
          <cell r="AP310">
            <v>1.1411952028809349</v>
          </cell>
          <cell r="AQ310">
            <v>1.1506135622212561</v>
          </cell>
          <cell r="AR310">
            <v>1.1596914989348188</v>
          </cell>
          <cell r="AS310">
            <v>1.1684413174539152</v>
          </cell>
          <cell r="AT310">
            <v>1.1768748774723217</v>
          </cell>
          <cell r="AU310">
            <v>1.2278102803975344E-4</v>
          </cell>
          <cell r="AV310">
            <v>2.107678446918726E-4</v>
          </cell>
          <cell r="AW310">
            <v>3.6157268914394081E-4</v>
          </cell>
          <cell r="AX310">
            <v>3.491413954179734E-4</v>
          </cell>
        </row>
        <row r="311">
          <cell r="A311" t="str">
            <v>R-SF-WX-ASHP-HZ1-All-S</v>
          </cell>
          <cell r="B311">
            <v>7.3273499493586497E-2</v>
          </cell>
          <cell r="C311">
            <v>0.14123527787726772</v>
          </cell>
          <cell r="D311">
            <v>0.200311550677478</v>
          </cell>
          <cell r="E311">
            <v>0.25784074184332872</v>
          </cell>
          <cell r="F311">
            <v>0.31305451853647187</v>
          </cell>
          <cell r="G311">
            <v>0.35650191985269669</v>
          </cell>
          <cell r="H311">
            <v>0.3970257324528299</v>
          </cell>
          <cell r="I311">
            <v>0.4377507999611307</v>
          </cell>
          <cell r="J311">
            <v>0.47051344008719714</v>
          </cell>
          <cell r="K311">
            <v>0.50408606872653816</v>
          </cell>
          <cell r="L311">
            <v>0.53987668401460609</v>
          </cell>
          <cell r="M311">
            <v>0.59829130641292994</v>
          </cell>
          <cell r="N311">
            <v>0.63448804134706704</v>
          </cell>
          <cell r="O311">
            <v>0.67067488542870757</v>
          </cell>
          <cell r="P311">
            <v>0.69709940603418818</v>
          </cell>
          <cell r="Q311">
            <v>0.72628539015348437</v>
          </cell>
          <cell r="R311">
            <v>0.75514929171071477</v>
          </cell>
          <cell r="S311">
            <v>0.79228261170518444</v>
          </cell>
          <cell r="T311">
            <v>0.81090906900839199</v>
          </cell>
          <cell r="U311">
            <v>0.83044205262855852</v>
          </cell>
          <cell r="V311">
            <v>0.84926902479257438</v>
          </cell>
          <cell r="W311">
            <v>0.86741550398680656</v>
          </cell>
          <cell r="X311">
            <v>0.88490608634269297</v>
          </cell>
          <cell r="Y311">
            <v>0.90176447897487266</v>
          </cell>
          <cell r="Z311">
            <v>0.91801353211432302</v>
          </cell>
          <cell r="AA311">
            <v>0.93367527008005813</v>
          </cell>
          <cell r="AB311">
            <v>0.94877092113136907</v>
          </cell>
          <cell r="AC311">
            <v>0.96332094624106657</v>
          </cell>
          <cell r="AD311">
            <v>0.97734506682872668</v>
          </cell>
          <cell r="AE311">
            <v>0.99086229149153171</v>
          </cell>
          <cell r="AF311">
            <v>1.0038909417689339</v>
          </cell>
          <cell r="AG311">
            <v>1.0164486769760688</v>
          </cell>
          <cell r="AH311">
            <v>1.028552518139572</v>
          </cell>
          <cell r="AI311">
            <v>1.0402188710682505</v>
          </cell>
          <cell r="AJ311">
            <v>1.0514635485898676</v>
          </cell>
          <cell r="AK311">
            <v>1.0623017919841975</v>
          </cell>
          <cell r="AL311">
            <v>1.0727482916413833</v>
          </cell>
          <cell r="AM311">
            <v>1.0828172069736102</v>
          </cell>
          <cell r="AN311">
            <v>1.0925221856070819</v>
          </cell>
          <cell r="AO311">
            <v>1.1018763818803077</v>
          </cell>
          <cell r="AP311">
            <v>1.1108924746737785</v>
          </cell>
          <cell r="AQ311">
            <v>1.1195826845951959</v>
          </cell>
          <cell r="AR311">
            <v>1.1279587905435502</v>
          </cell>
          <cell r="AS311">
            <v>1.1360321456744942</v>
          </cell>
          <cell r="AT311">
            <v>1.1438136927886569</v>
          </cell>
          <cell r="AU311">
            <v>2.4045951431617141E-4</v>
          </cell>
          <cell r="AV311">
            <v>4.0613717283122241E-4</v>
          </cell>
          <cell r="AW311">
            <v>3.8524990668520331E-4</v>
          </cell>
          <cell r="AX311">
            <v>3.4216989297419786E-4</v>
          </cell>
        </row>
        <row r="312">
          <cell r="A312" t="str">
            <v>R-SF-WX-ASHP-HZ2-All-S</v>
          </cell>
          <cell r="B312">
            <v>7.8593843388700291E-2</v>
          </cell>
          <cell r="C312">
            <v>0.15167385552459084</v>
          </cell>
          <cell r="D312">
            <v>0.2159008251103669</v>
          </cell>
          <cell r="E312">
            <v>0.27836206311044054</v>
          </cell>
          <cell r="F312">
            <v>0.3385465997453091</v>
          </cell>
          <cell r="G312">
            <v>0.38659639653452982</v>
          </cell>
          <cell r="H312">
            <v>0.43147810520842061</v>
          </cell>
          <cell r="I312">
            <v>0.4766089295154512</v>
          </cell>
          <cell r="J312">
            <v>0.51336386704018677</v>
          </cell>
          <cell r="K312">
            <v>0.55100577007723217</v>
          </cell>
          <cell r="L312">
            <v>0.59006256892583553</v>
          </cell>
          <cell r="M312">
            <v>0.65177229112999246</v>
          </cell>
          <cell r="N312">
            <v>0.6923791445327997</v>
          </cell>
          <cell r="O312">
            <v>0.73246008997892875</v>
          </cell>
          <cell r="P312">
            <v>0.76231582314444035</v>
          </cell>
          <cell r="Q312">
            <v>0.79479218101319282</v>
          </cell>
          <cell r="R312">
            <v>0.82726646306068863</v>
          </cell>
          <cell r="S312">
            <v>0.86799958308076108</v>
          </cell>
          <cell r="T312">
            <v>0.88937660762246207</v>
          </cell>
          <cell r="U312">
            <v>0.91170432877701157</v>
          </cell>
          <cell r="V312">
            <v>0.9332250238657338</v>
          </cell>
          <cell r="W312">
            <v>0.95396786250546628</v>
          </cell>
          <cell r="X312">
            <v>0.97396095998954557</v>
          </cell>
          <cell r="Y312">
            <v>0.993231415395887</v>
          </cell>
          <cell r="Z312">
            <v>1.0118053483176619</v>
          </cell>
          <cell r="AA312">
            <v>1.0297079342663611</v>
          </cell>
          <cell r="AB312">
            <v>1.0469634387952274</v>
          </cell>
          <cell r="AC312">
            <v>1.0635952503893151</v>
          </cell>
          <cell r="AD312">
            <v>1.0796259121667495</v>
          </cell>
          <cell r="AE312">
            <v>1.0950771524341558</v>
          </cell>
          <cell r="AF312">
            <v>1.1099699141376802</v>
          </cell>
          <cell r="AG312">
            <v>1.1243243832495111</v>
          </cell>
          <cell r="AH312">
            <v>1.138160016128384</v>
          </cell>
          <cell r="AI312">
            <v>1.151495565891153</v>
          </cell>
          <cell r="AJ312">
            <v>1.1643491078311712</v>
          </cell>
          <cell r="AK312">
            <v>1.1767380639179359</v>
          </cell>
          <cell r="AL312">
            <v>1.1886792264112034</v>
          </cell>
          <cell r="AM312">
            <v>1.2001887806215814</v>
          </cell>
          <cell r="AN312">
            <v>1.2112823268484516</v>
          </cell>
          <cell r="AO312">
            <v>1.221974901524953</v>
          </cell>
          <cell r="AP312">
            <v>1.2322809975986897</v>
          </cell>
          <cell r="AQ312">
            <v>1.242214584175785</v>
          </cell>
          <cell r="AR312">
            <v>1.2517891254549132</v>
          </cell>
          <cell r="AS312">
            <v>1.2610175989769643</v>
          </cell>
          <cell r="AT312">
            <v>1.2699125132150859</v>
          </cell>
          <cell r="AU312">
            <v>1.7622516315896064E-4</v>
          </cell>
          <cell r="AV312">
            <v>7.4651377508416772E-4</v>
          </cell>
          <cell r="AW312">
            <v>6.185864913277328E-4</v>
          </cell>
          <cell r="AX312">
            <v>5.1536521641537547E-4</v>
          </cell>
        </row>
        <row r="313">
          <cell r="A313" t="str">
            <v>R-SF-WX-ASHP-HZ3-All-S</v>
          </cell>
          <cell r="B313">
            <v>8.0715023487696547E-2</v>
          </cell>
          <cell r="C313">
            <v>0.15568965362803694</v>
          </cell>
          <cell r="D313">
            <v>0.22179877663206396</v>
          </cell>
          <cell r="E313">
            <v>0.2859371881085368</v>
          </cell>
          <cell r="F313">
            <v>0.34734328243023527</v>
          </cell>
          <cell r="G313">
            <v>0.39662833103958933</v>
          </cell>
          <cell r="H313">
            <v>0.44383540962526646</v>
          </cell>
          <cell r="I313">
            <v>0.4900288885911851</v>
          </cell>
          <cell r="J313">
            <v>0.52822072135322573</v>
          </cell>
          <cell r="K313">
            <v>0.56694086078263706</v>
          </cell>
          <cell r="L313">
            <v>0.60755584065259938</v>
          </cell>
          <cell r="M313">
            <v>0.67171148287341187</v>
          </cell>
          <cell r="N313">
            <v>0.71236593152902938</v>
          </cell>
          <cell r="O313">
            <v>0.75309053284094163</v>
          </cell>
          <cell r="P313">
            <v>0.78374124256354882</v>
          </cell>
          <cell r="Q313">
            <v>0.81661672887768511</v>
          </cell>
          <cell r="R313">
            <v>0.84849986282041123</v>
          </cell>
          <cell r="S313">
            <v>0.88957476322310147</v>
          </cell>
          <cell r="T313">
            <v>0.91221257846960224</v>
          </cell>
          <cell r="U313">
            <v>0.93508368333960001</v>
          </cell>
          <cell r="V313">
            <v>0.95712812176851325</v>
          </cell>
          <cell r="W313">
            <v>0.97837577326626113</v>
          </cell>
          <cell r="X313">
            <v>0.99885543736047588</v>
          </cell>
          <cell r="Y313">
            <v>1.0185948726320082</v>
          </cell>
          <cell r="Z313">
            <v>1.0376208343395092</v>
          </cell>
          <cell r="AA313">
            <v>1.0559591106840889</v>
          </cell>
          <cell r="AB313">
            <v>1.0736345577632012</v>
          </cell>
          <cell r="AC313">
            <v>1.090671133261141</v>
          </cell>
          <cell r="AD313">
            <v>1.107091928921806</v>
          </cell>
          <cell r="AE313">
            <v>1.1229192018477481</v>
          </cell>
          <cell r="AF313">
            <v>1.1381744046679332</v>
          </cell>
          <cell r="AG313">
            <v>1.1528782146150991</v>
          </cell>
          <cell r="AH313">
            <v>1.1670505615521274</v>
          </cell>
          <cell r="AI313">
            <v>1.1807106549854072</v>
          </cell>
          <cell r="AJ313">
            <v>1.1938770101018217</v>
          </cell>
          <cell r="AK313">
            <v>1.2065674728646305</v>
          </cell>
          <cell r="AL313">
            <v>1.2187992442022777</v>
          </cell>
          <cell r="AM313">
            <v>1.2305889033229016</v>
          </cell>
          <cell r="AN313">
            <v>1.2419524301861531</v>
          </cell>
          <cell r="AO313">
            <v>1.2529052271627816</v>
          </cell>
          <cell r="AP313">
            <v>1.263462139911339</v>
          </cell>
          <cell r="AQ313">
            <v>1.2736374775003101</v>
          </cell>
          <cell r="AR313">
            <v>1.2834450318029329</v>
          </cell>
          <cell r="AS313">
            <v>1.2928980961910028</v>
          </cell>
          <cell r="AT313">
            <v>1.3020094835529978</v>
          </cell>
          <cell r="AU313">
            <v>1.1051994079025462E-4</v>
          </cell>
          <cell r="AV313">
            <v>6.9683458423241973E-4</v>
          </cell>
          <cell r="AW313">
            <v>5.613327375613153E-4</v>
          </cell>
          <cell r="AX313">
            <v>5.1130319479852915E-4</v>
          </cell>
        </row>
        <row r="314">
          <cell r="A314" t="str">
            <v>R-SF-WX-ASHP-HZ2/3-All-S</v>
          </cell>
          <cell r="B314">
            <v>7.7957967864949254E-2</v>
          </cell>
          <cell r="C314">
            <v>0.15038304099665667</v>
          </cell>
          <cell r="D314">
            <v>0.21399443970838208</v>
          </cell>
          <cell r="E314">
            <v>0.27582390447301836</v>
          </cell>
          <cell r="F314">
            <v>0.33528859347520118</v>
          </cell>
          <cell r="G314">
            <v>0.38266079666487574</v>
          </cell>
          <cell r="H314">
            <v>0.42720809003060345</v>
          </cell>
          <cell r="I314">
            <v>0.47168552480923942</v>
          </cell>
          <cell r="J314">
            <v>0.50792662544385214</v>
          </cell>
          <cell r="K314">
            <v>0.54498710532114591</v>
          </cell>
          <cell r="L314">
            <v>0.58362923235068054</v>
          </cell>
          <cell r="M314">
            <v>0.64520436121455071</v>
          </cell>
          <cell r="N314">
            <v>0.68503286022017207</v>
          </cell>
          <cell r="O314">
            <v>0.72453135873269836</v>
          </cell>
          <cell r="P314">
            <v>0.75387475285459893</v>
          </cell>
          <cell r="Q314">
            <v>0.78575421091567099</v>
          </cell>
          <cell r="R314">
            <v>0.81737915990200283</v>
          </cell>
          <cell r="S314">
            <v>0.85754964734507066</v>
          </cell>
          <cell r="T314">
            <v>0.87864591686285154</v>
          </cell>
          <cell r="U314">
            <v>0.90051436347574476</v>
          </cell>
          <cell r="V314">
            <v>0.92159238430744916</v>
          </cell>
          <cell r="W314">
            <v>0.94190854896451359</v>
          </cell>
          <cell r="X314">
            <v>0.96149039441710571</v>
          </cell>
          <cell r="Y314">
            <v>0.98036446232321883</v>
          </cell>
          <cell r="Z314">
            <v>0.99855633500380958</v>
          </cell>
          <cell r="AA314">
            <v>1.0160906701176322</v>
          </cell>
          <cell r="AB314">
            <v>1.0329912340827625</v>
          </cell>
          <cell r="AC314">
            <v>1.0492809342901166</v>
          </cell>
          <cell r="AD314">
            <v>1.0649818501526267</v>
          </cell>
          <cell r="AE314">
            <v>1.0801152630321549</v>
          </cell>
          <cell r="AF314">
            <v>1.0947016850847118</v>
          </cell>
          <cell r="AG314">
            <v>1.1087608870630796</v>
          </cell>
          <cell r="AH314">
            <v>1.122311925114519</v>
          </cell>
          <cell r="AI314">
            <v>1.1353731666098821</v>
          </cell>
          <cell r="AJ314">
            <v>1.1479623150391478</v>
          </cell>
          <cell r="AK314">
            <v>1.1600964340071145</v>
          </cell>
          <cell r="AL314">
            <v>1.1717919703617814</v>
          </cell>
          <cell r="AM314">
            <v>1.1830647764867614</v>
          </cell>
          <cell r="AN314">
            <v>1.1939301317879472</v>
          </cell>
          <cell r="AO314">
            <v>1.2044027634035479</v>
          </cell>
          <cell r="AP314">
            <v>1.2144968661655724</v>
          </cell>
          <cell r="AQ314">
            <v>1.2242261218398132</v>
          </cell>
          <cell r="AR314">
            <v>1.2336037176704069</v>
          </cell>
          <cell r="AS314">
            <v>1.2426423642541111</v>
          </cell>
          <cell r="AT314">
            <v>1.2513543127685247</v>
          </cell>
          <cell r="AU314">
            <v>1.5754791093058884E-4</v>
          </cell>
          <cell r="AV314">
            <v>6.6668959334492683E-4</v>
          </cell>
          <cell r="AW314">
            <v>5.7822815142571926E-4</v>
          </cell>
          <cell r="AX314">
            <v>5.2132911514490843E-4</v>
          </cell>
        </row>
        <row r="315">
          <cell r="A315" t="str">
            <v>R-SF-WX-DHP-HZ1-All-S</v>
          </cell>
          <cell r="B315">
            <v>7.3530382681472994E-2</v>
          </cell>
          <cell r="C315">
            <v>0.14182682635160215</v>
          </cell>
          <cell r="D315">
            <v>0.20150829259062267</v>
          </cell>
          <cell r="E315">
            <v>0.25947864454135972</v>
          </cell>
          <cell r="F315">
            <v>0.3149711225348758</v>
          </cell>
          <cell r="G315">
            <v>0.3587429803135343</v>
          </cell>
          <cell r="H315">
            <v>0.39976729087636398</v>
          </cell>
          <cell r="I315">
            <v>0.44103284786971519</v>
          </cell>
          <cell r="J315">
            <v>0.47406702133766321</v>
          </cell>
          <cell r="K315">
            <v>0.50778682644314532</v>
          </cell>
          <cell r="L315">
            <v>0.54402525035069582</v>
          </cell>
          <cell r="M315">
            <v>0.60302615746388089</v>
          </cell>
          <cell r="N315">
            <v>0.63945584785138465</v>
          </cell>
          <cell r="O315">
            <v>0.67618187818052289</v>
          </cell>
          <cell r="P315">
            <v>0.70283390013395586</v>
          </cell>
          <cell r="Q315">
            <v>0.7320598392474188</v>
          </cell>
          <cell r="R315">
            <v>0.76086411875569215</v>
          </cell>
          <cell r="S315">
            <v>0.79794832051743492</v>
          </cell>
          <cell r="T315">
            <v>0.81680765153744939</v>
          </cell>
          <cell r="U315">
            <v>0.83627541195437316</v>
          </cell>
          <cell r="V315">
            <v>0.85503951838032388</v>
          </cell>
          <cell r="W315">
            <v>0.8731254040920835</v>
          </cell>
          <cell r="X315">
            <v>0.8905575830913699</v>
          </cell>
          <cell r="Y315">
            <v>0.90735968333164596</v>
          </cell>
          <cell r="Z315">
            <v>0.92355447874396035</v>
          </cell>
          <cell r="AA315">
            <v>0.93916392010522687</v>
          </cell>
          <cell r="AB315">
            <v>0.95420916479078521</v>
          </cell>
          <cell r="AC315">
            <v>0.9687106054515644</v>
          </cell>
          <cell r="AD315">
            <v>0.98268789765472475</v>
          </cell>
          <cell r="AE315">
            <v>0.99615998652524107</v>
          </cell>
          <cell r="AF315">
            <v>1.0091451324245335</v>
          </cell>
          <cell r="AG315">
            <v>1.0216609357009605</v>
          </cell>
          <cell r="AH315">
            <v>1.0337243605457092</v>
          </cell>
          <cell r="AI315">
            <v>1.0453517579864309</v>
          </cell>
          <cell r="AJ315">
            <v>1.0565588880497767</v>
          </cell>
          <cell r="AK315">
            <v>1.0673609411228815</v>
          </cell>
          <cell r="AL315">
            <v>1.0777725585427411</v>
          </cell>
          <cell r="AM315">
            <v>1.0878078524414017</v>
          </cell>
          <cell r="AN315">
            <v>1.0974804248738452</v>
          </cell>
          <cell r="AO315">
            <v>1.1068033862545137</v>
          </cell>
          <cell r="AP315">
            <v>1.1157893731274473</v>
          </cell>
          <cell r="AQ315">
            <v>1.1244505652941299</v>
          </cell>
          <cell r="AR315">
            <v>1.1327987023222581</v>
          </cell>
          <cell r="AS315">
            <v>1.1408450994578032</v>
          </cell>
          <cell r="AT315">
            <v>1.1486006629619432</v>
          </cell>
          <cell r="AU315">
            <v>5.0604896387085319E-5</v>
          </cell>
          <cell r="AV315">
            <v>3.6141832242719829E-4</v>
          </cell>
          <cell r="AW315">
            <v>3.2270213705487549E-4</v>
          </cell>
          <cell r="AX315">
            <v>3.017652197740972E-4</v>
          </cell>
        </row>
        <row r="316">
          <cell r="A316" t="str">
            <v>R-SF-WX-DHP-HZ2-All-S</v>
          </cell>
          <cell r="B316">
            <v>7.6233188367837296E-2</v>
          </cell>
          <cell r="C316">
            <v>0.14711322981197744</v>
          </cell>
          <cell r="D316">
            <v>0.20939627223052457</v>
          </cell>
          <cell r="E316">
            <v>0.26986658891894849</v>
          </cell>
          <cell r="F316">
            <v>0.32783025563054591</v>
          </cell>
          <cell r="G316">
            <v>0.37397206527939714</v>
          </cell>
          <cell r="H316">
            <v>0.41714304677462183</v>
          </cell>
          <cell r="I316">
            <v>0.46060078133286114</v>
          </cell>
          <cell r="J316">
            <v>0.49564466346018848</v>
          </cell>
          <cell r="K316">
            <v>0.53141862455768263</v>
          </cell>
          <cell r="L316">
            <v>0.56922397088342158</v>
          </cell>
          <cell r="M316">
            <v>0.62956461157315824</v>
          </cell>
          <cell r="N316">
            <v>0.66813553918260959</v>
          </cell>
          <cell r="O316">
            <v>0.70674923464570449</v>
          </cell>
          <cell r="P316">
            <v>0.73512520529646719</v>
          </cell>
          <cell r="Q316">
            <v>0.76595195624865076</v>
          </cell>
          <cell r="R316">
            <v>0.79656641642245407</v>
          </cell>
          <cell r="S316">
            <v>0.8352805203520699</v>
          </cell>
          <cell r="T316">
            <v>0.85551861939474516</v>
          </cell>
          <cell r="U316">
            <v>0.87640568601642299</v>
          </cell>
          <cell r="V316">
            <v>0.89653779842285952</v>
          </cell>
          <cell r="W316">
            <v>0.9159422441158106</v>
          </cell>
          <cell r="X316">
            <v>0.93464532430178715</v>
          </cell>
          <cell r="Y316">
            <v>0.95267238954128286</v>
          </cell>
          <cell r="Z316">
            <v>0.97004787410947158</v>
          </cell>
          <cell r="AA316">
            <v>0.9867953291149546</v>
          </cell>
          <cell r="AB316">
            <v>1.002937454421444</v>
          </cell>
          <cell r="AC316">
            <v>1.0184961294156507</v>
          </cell>
          <cell r="AD316">
            <v>1.0334924426630792</v>
          </cell>
          <cell r="AE316">
            <v>1.0479467204919255</v>
          </cell>
          <cell r="AF316">
            <v>1.0618785545438261</v>
          </cell>
          <cell r="AG316">
            <v>1.0753068283287903</v>
          </cell>
          <cell r="AH316">
            <v>1.0882497428203219</v>
          </cell>
          <cell r="AI316">
            <v>1.1007248411254127</v>
          </cell>
          <cell r="AJ316">
            <v>1.1127490322628495</v>
          </cell>
          <cell r="AK316">
            <v>1.1243386140820659</v>
          </cell>
          <cell r="AL316">
            <v>1.1355092953535997</v>
          </cell>
          <cell r="AM316">
            <v>1.1462762170611021</v>
          </cell>
          <cell r="AN316">
            <v>1.156653972923755</v>
          </cell>
          <cell r="AO316">
            <v>1.1666566291769145</v>
          </cell>
          <cell r="AP316">
            <v>1.176297743637791</v>
          </cell>
          <cell r="AQ316">
            <v>1.1855903840820097</v>
          </cell>
          <cell r="AR316">
            <v>1.1945471459559549</v>
          </cell>
          <cell r="AS316">
            <v>1.2031801694489139</v>
          </cell>
          <cell r="AT316">
            <v>1.2115011559481523</v>
          </cell>
          <cell r="AU316">
            <v>5.339803101378493E-5</v>
          </cell>
          <cell r="AV316">
            <v>4.9547856906428933E-4</v>
          </cell>
          <cell r="AW316">
            <v>4.6076381113380194E-4</v>
          </cell>
          <cell r="AX316">
            <v>4.0368980262428522E-4</v>
          </cell>
        </row>
        <row r="317">
          <cell r="A317" t="str">
            <v>R-SF-WX-DHP-HZ3-All-S</v>
          </cell>
          <cell r="B317">
            <v>7.6896830112847647E-2</v>
          </cell>
          <cell r="C317">
            <v>0.14831751836184087</v>
          </cell>
          <cell r="D317">
            <v>0.21107632189623737</v>
          </cell>
          <cell r="E317">
            <v>0.27195061166787404</v>
          </cell>
          <cell r="F317">
            <v>0.33003629616127728</v>
          </cell>
          <cell r="G317">
            <v>0.37643603427531258</v>
          </cell>
          <cell r="H317">
            <v>0.42040347420392238</v>
          </cell>
          <cell r="I317">
            <v>0.4638180456350775</v>
          </cell>
          <cell r="J317">
            <v>0.4993197474823623</v>
          </cell>
          <cell r="K317">
            <v>0.53533732683917878</v>
          </cell>
          <cell r="L317">
            <v>0.57359858585251478</v>
          </cell>
          <cell r="M317">
            <v>0.63437910980723911</v>
          </cell>
          <cell r="N317">
            <v>0.67247910460142923</v>
          </cell>
          <cell r="O317">
            <v>0.71082532913662844</v>
          </cell>
          <cell r="P317">
            <v>0.73929266039020725</v>
          </cell>
          <cell r="Q317">
            <v>0.76989468449977316</v>
          </cell>
          <cell r="R317">
            <v>0.79986233130815809</v>
          </cell>
          <cell r="S317">
            <v>0.83823209450615277</v>
          </cell>
          <cell r="T317">
            <v>0.85891229577220718</v>
          </cell>
          <cell r="U317">
            <v>0.87992011899180755</v>
          </cell>
          <cell r="V317">
            <v>0.90016862329985603</v>
          </cell>
          <cell r="W317">
            <v>0.91968525395821632</v>
          </cell>
          <cell r="X317">
            <v>0.93849646423133437</v>
          </cell>
          <cell r="Y317">
            <v>0.95662775124156885</v>
          </cell>
          <cell r="Z317">
            <v>0.97410369052854162</v>
          </cell>
          <cell r="AA317">
            <v>0.99094796935935892</v>
          </cell>
          <cell r="AB317">
            <v>1.0071834188348454</v>
          </cell>
          <cell r="AC317">
            <v>1.0228320448353143</v>
          </cell>
          <cell r="AD317">
            <v>1.0379150578478145</v>
          </cell>
          <cell r="AE317">
            <v>1.0524529017152844</v>
          </cell>
          <cell r="AF317">
            <v>1.0664652813465807</v>
          </cell>
          <cell r="AG317">
            <v>1.0799711894249389</v>
          </cell>
          <cell r="AH317">
            <v>1.0929889321510673</v>
          </cell>
          <cell r="AI317">
            <v>1.1055361540557689</v>
          </cell>
          <cell r="AJ317">
            <v>1.1176298619157223</v>
          </cell>
          <cell r="AK317">
            <v>1.1292864478048339</v>
          </cell>
          <cell r="AL317">
            <v>1.140521711312412</v>
          </cell>
          <cell r="AM317">
            <v>1.15135088095827</v>
          </cell>
          <cell r="AN317">
            <v>1.1617886348337958</v>
          </cell>
          <cell r="AO317">
            <v>1.1718491204969532</v>
          </cell>
          <cell r="AP317">
            <v>1.1815459741481893</v>
          </cell>
          <cell r="AQ317">
            <v>1.190892339113236</v>
          </cell>
          <cell r="AR317">
            <v>1.1999008836578595</v>
          </cell>
          <cell r="AS317">
            <v>1.2085838181587012</v>
          </cell>
          <cell r="AT317">
            <v>1.2169529116534883</v>
          </cell>
          <cell r="AU317">
            <v>5.7320721680298448E-5</v>
          </cell>
          <cell r="AV317">
            <v>7.215729565359652E-4</v>
          </cell>
          <cell r="AW317">
            <v>4.8852228792384267E-4</v>
          </cell>
          <cell r="AX317">
            <v>3.8482865784317255E-4</v>
          </cell>
        </row>
        <row r="318">
          <cell r="A318" t="str">
            <v>R-SF-WX-DHP-HZ2/3-All-S</v>
          </cell>
          <cell r="B318">
            <v>7.5655824232739796E-2</v>
          </cell>
          <cell r="C318">
            <v>0.14595159378346623</v>
          </cell>
          <cell r="D318">
            <v>0.20765873258574313</v>
          </cell>
          <cell r="E318">
            <v>0.26755863508006272</v>
          </cell>
          <cell r="F318">
            <v>0.3248974404800673</v>
          </cell>
          <cell r="G318">
            <v>0.37047636954424418</v>
          </cell>
          <cell r="H318">
            <v>0.41325866406796286</v>
          </cell>
          <cell r="I318">
            <v>0.45611404627107566</v>
          </cell>
          <cell r="J318">
            <v>0.49071761028602034</v>
          </cell>
          <cell r="K318">
            <v>0.52601165464167854</v>
          </cell>
          <cell r="L318">
            <v>0.5634165234128452</v>
          </cell>
          <cell r="M318">
            <v>0.62337128537186537</v>
          </cell>
          <cell r="N318">
            <v>0.66131900972255264</v>
          </cell>
          <cell r="O318">
            <v>0.69938433051251037</v>
          </cell>
          <cell r="P318">
            <v>0.72732980313908036</v>
          </cell>
          <cell r="Q318">
            <v>0.7576537957831484</v>
          </cell>
          <cell r="R318">
            <v>0.78766288300104781</v>
          </cell>
          <cell r="S318">
            <v>0.82587187575639853</v>
          </cell>
          <cell r="T318">
            <v>0.84584045102495131</v>
          </cell>
          <cell r="U318">
            <v>0.86638198736235805</v>
          </cell>
          <cell r="V318">
            <v>0.88618105853094309</v>
          </cell>
          <cell r="W318">
            <v>0.90526450062114527</v>
          </cell>
          <cell r="X318">
            <v>0.92365817974423181</v>
          </cell>
          <cell r="Y318">
            <v>0.94138702709178501</v>
          </cell>
          <cell r="Z318">
            <v>0.95847507272798116</v>
          </cell>
          <cell r="AA318">
            <v>0.97494547816045884</v>
          </cell>
          <cell r="AB318">
            <v>0.99082056773393168</v>
          </cell>
          <cell r="AC318">
            <v>1.0061218588890859</v>
          </cell>
          <cell r="AD318">
            <v>1.0208700913277893</v>
          </cell>
          <cell r="AE318">
            <v>1.0350852551241294</v>
          </cell>
          <cell r="AF318">
            <v>1.0487866178193972</v>
          </cell>
          <cell r="AG318">
            <v>1.0619927505377276</v>
          </cell>
          <cell r="AH318">
            <v>1.0747215531578052</v>
          </cell>
          <cell r="AI318">
            <v>1.0869902785747474</v>
          </cell>
          <cell r="AJ318">
            <v>1.0988155560850532</v>
          </cell>
          <cell r="AK318">
            <v>1.1102134139263116</v>
          </cell>
          <cell r="AL318">
            <v>1.1211993010022232</v>
          </cell>
          <cell r="AM318">
            <v>1.1317881078223793</v>
          </cell>
          <cell r="AN318">
            <v>1.1419941866851802</v>
          </cell>
          <cell r="AO318">
            <v>1.1518313711312531</v>
          </cell>
          <cell r="AP318">
            <v>1.1613129946937335</v>
          </cell>
          <cell r="AQ318">
            <v>1.1704519089708227</v>
          </cell>
          <cell r="AR318">
            <v>1.1792605010451256</v>
          </cell>
          <cell r="AS318">
            <v>1.1877507102733695</v>
          </cell>
          <cell r="AT318">
            <v>1.1959340444692672</v>
          </cell>
          <cell r="AU318">
            <v>4.2564668547129259E-5</v>
          </cell>
          <cell r="AV318">
            <v>4.5485587907023728E-4</v>
          </cell>
          <cell r="AW318">
            <v>4.1910982690751553E-4</v>
          </cell>
          <cell r="AX318">
            <v>3.8781578768976033E-4</v>
          </cell>
        </row>
        <row r="319">
          <cell r="A319" t="str">
            <v>R-SF-WX-ER-HZ1-All-S</v>
          </cell>
          <cell r="B319">
            <v>7.360642880250777E-2</v>
          </cell>
          <cell r="C319">
            <v>0.14205048545452806</v>
          </cell>
          <cell r="D319">
            <v>0.20196591578034628</v>
          </cell>
          <cell r="E319">
            <v>0.26010575052804091</v>
          </cell>
          <cell r="F319">
            <v>0.31569698530244966</v>
          </cell>
          <cell r="G319">
            <v>0.35960961765762978</v>
          </cell>
          <cell r="H319">
            <v>0.40080663010587303</v>
          </cell>
          <cell r="I319">
            <v>0.44227982331368199</v>
          </cell>
          <cell r="J319">
            <v>0.47543842096604905</v>
          </cell>
          <cell r="K319">
            <v>0.50921763216480564</v>
          </cell>
          <cell r="L319">
            <v>0.54564541489095286</v>
          </cell>
          <cell r="M319">
            <v>0.60462570598707144</v>
          </cell>
          <cell r="N319">
            <v>0.64108756304330217</v>
          </cell>
          <cell r="O319">
            <v>0.67796981944484713</v>
          </cell>
          <cell r="P319">
            <v>0.70469552077884756</v>
          </cell>
          <cell r="Q319">
            <v>0.7339314697924022</v>
          </cell>
          <cell r="R319">
            <v>0.76273543689851775</v>
          </cell>
          <cell r="S319">
            <v>0.7996863054904757</v>
          </cell>
          <cell r="T319">
            <v>0.81864761187860779</v>
          </cell>
          <cell r="U319">
            <v>0.83810632178893563</v>
          </cell>
          <cell r="V319">
            <v>0.85686170483503477</v>
          </cell>
          <cell r="W319">
            <v>0.87493918246982916</v>
          </cell>
          <cell r="X319">
            <v>0.8923632572985466</v>
          </cell>
          <cell r="Y319">
            <v>0.90915754629008139</v>
          </cell>
          <cell r="Z319">
            <v>0.92534481278794645</v>
          </cell>
          <cell r="AA319">
            <v>0.94094699736420162</v>
          </cell>
          <cell r="AB319">
            <v>0.95598524755818282</v>
          </cell>
          <cell r="AC319">
            <v>0.97047994654033309</v>
          </cell>
          <cell r="AD319">
            <v>0.98445074073999628</v>
          </cell>
          <cell r="AE319">
            <v>0.99791656647461124</v>
          </cell>
          <cell r="AF319">
            <v>1.0108956756164087</v>
          </cell>
          <cell r="AG319">
            <v>1.0234056603313944</v>
          </cell>
          <cell r="AH319">
            <v>1.0354634769241515</v>
          </cell>
          <cell r="AI319">
            <v>1.0470854688207851</v>
          </cell>
          <cell r="AJ319">
            <v>1.0582873887211548</v>
          </cell>
          <cell r="AK319">
            <v>1.0690844199504266</v>
          </cell>
          <cell r="AL319">
            <v>1.0794911970388816</v>
          </cell>
          <cell r="AM319">
            <v>1.089521825557874</v>
          </cell>
          <cell r="AN319">
            <v>1.0991899012388309</v>
          </cell>
          <cell r="AO319">
            <v>1.1085085284011988</v>
          </cell>
          <cell r="AP319">
            <v>1.1174903377143246</v>
          </cell>
          <cell r="AQ319">
            <v>1.1261475033173372</v>
          </cell>
          <cell r="AR319">
            <v>1.134491759320241</v>
          </cell>
          <cell r="AS319">
            <v>1.1425344157085822</v>
          </cell>
          <cell r="AT319">
            <v>1.1502863736732485</v>
          </cell>
          <cell r="AU319">
            <v>3.9851489418651909E-5</v>
          </cell>
          <cell r="AV319">
            <v>3.4083504579029977E-4</v>
          </cell>
          <cell r="AW319">
            <v>3.2538853702135384E-4</v>
          </cell>
          <cell r="AX319">
            <v>3.0533294193446636E-4</v>
          </cell>
        </row>
        <row r="320">
          <cell r="A320" t="str">
            <v>R-SF-WX-ER-HZ2-All-S</v>
          </cell>
          <cell r="B320">
            <v>7.5866040006193236E-2</v>
          </cell>
          <cell r="C320">
            <v>0.14648245410524319</v>
          </cell>
          <cell r="D320">
            <v>0.20863137612883001</v>
          </cell>
          <cell r="E320">
            <v>0.26891650225800312</v>
          </cell>
          <cell r="F320">
            <v>0.32656379873833263</v>
          </cell>
          <cell r="G320">
            <v>0.37250269169765565</v>
          </cell>
          <cell r="H320">
            <v>0.4154976651038107</v>
          </cell>
          <cell r="I320">
            <v>0.45887525621084863</v>
          </cell>
          <cell r="J320">
            <v>0.49372388542099482</v>
          </cell>
          <cell r="K320">
            <v>0.52921775944279248</v>
          </cell>
          <cell r="L320">
            <v>0.5669166016664241</v>
          </cell>
          <cell r="M320">
            <v>0.62711972370292457</v>
          </cell>
          <cell r="N320">
            <v>0.66542640415979681</v>
          </cell>
          <cell r="O320">
            <v>0.70395168319277712</v>
          </cell>
          <cell r="P320">
            <v>0.73212920121154179</v>
          </cell>
          <cell r="Q320">
            <v>0.76267908979601007</v>
          </cell>
          <cell r="R320">
            <v>0.79294823288390748</v>
          </cell>
          <cell r="S320">
            <v>0.83126979629000475</v>
          </cell>
          <cell r="T320">
            <v>0.85141048758834481</v>
          </cell>
          <cell r="U320">
            <v>0.87203689934553297</v>
          </cell>
          <cell r="V320">
            <v>0.89191777814764195</v>
          </cell>
          <cell r="W320">
            <v>0.91108007096895172</v>
          </cell>
          <cell r="X320">
            <v>0.92954975079672031</v>
          </cell>
          <cell r="Y320">
            <v>0.94735185183553317</v>
          </cell>
          <cell r="Z320">
            <v>0.96451050343920852</v>
          </cell>
          <cell r="AA320">
            <v>0.98104896281624476</v>
          </cell>
          <cell r="AB320">
            <v>0.99698964655314715</v>
          </cell>
          <cell r="AC320">
            <v>1.0123541609983544</v>
          </cell>
          <cell r="AD320">
            <v>1.0271633315479518</v>
          </cell>
          <cell r="AE320">
            <v>1.041437230872865</v>
          </cell>
          <cell r="AF320">
            <v>1.0551952061257932</v>
          </cell>
          <cell r="AG320">
            <v>1.0684559051647602</v>
          </cell>
          <cell r="AH320">
            <v>1.0812373018288248</v>
          </cell>
          <cell r="AI320">
            <v>1.0935567203002123</v>
          </cell>
          <cell r="AJ320">
            <v>1.105430858585887</v>
          </cell>
          <cell r="AK320">
            <v>1.1168758111503927</v>
          </cell>
          <cell r="AL320">
            <v>1.1279070907306392</v>
          </cell>
          <cell r="AM320">
            <v>1.1385396493622022</v>
          </cell>
          <cell r="AN320">
            <v>1.1487878986456364</v>
          </cell>
          <cell r="AO320">
            <v>1.1586657292802718</v>
          </cell>
          <cell r="AP320">
            <v>1.1681865298919685</v>
          </cell>
          <cell r="AQ320">
            <v>1.1773632051803509</v>
          </cell>
          <cell r="AR320">
            <v>1.186208193410117</v>
          </cell>
          <cell r="AS320">
            <v>1.1947334832701324</v>
          </cell>
          <cell r="AT320">
            <v>1.2029506301231594</v>
          </cell>
          <cell r="AU320">
            <v>1.5741439710836858E-5</v>
          </cell>
          <cell r="AV320">
            <v>4.52829321147874E-4</v>
          </cell>
          <cell r="AW320">
            <v>4.4203194556757808E-4</v>
          </cell>
          <cell r="AX320">
            <v>3.953253326471895E-4</v>
          </cell>
        </row>
        <row r="321">
          <cell r="A321" t="str">
            <v>R-SF-WX-ER-HZ3-All-S</v>
          </cell>
          <cell r="B321">
            <v>7.6087283800431213E-2</v>
          </cell>
          <cell r="C321">
            <v>0.14683838661852744</v>
          </cell>
          <cell r="D321">
            <v>0.20901973520748451</v>
          </cell>
          <cell r="E321">
            <v>0.26936647885278786</v>
          </cell>
          <cell r="F321">
            <v>0.32680584347312153</v>
          </cell>
          <cell r="G321">
            <v>0.37275142757290142</v>
          </cell>
          <cell r="H321">
            <v>0.4159544040748579</v>
          </cell>
          <cell r="I321">
            <v>0.4590160992950082</v>
          </cell>
          <cell r="J321">
            <v>0.49401927909119681</v>
          </cell>
          <cell r="K321">
            <v>0.52953022479940315</v>
          </cell>
          <cell r="L321">
            <v>0.56727159707764718</v>
          </cell>
          <cell r="M321">
            <v>0.62753376741204658</v>
          </cell>
          <cell r="N321">
            <v>0.66529767993725464</v>
          </cell>
          <cell r="O321">
            <v>0.70331239525962452</v>
          </cell>
          <cell r="P321">
            <v>0.73138885730568703</v>
          </cell>
          <cell r="Q321">
            <v>0.76160078434157397</v>
          </cell>
          <cell r="R321">
            <v>0.79124132714533413</v>
          </cell>
          <cell r="S321">
            <v>0.82912071300038781</v>
          </cell>
          <cell r="T321">
            <v>0.84944564436473891</v>
          </cell>
          <cell r="U321">
            <v>0.87009661835896768</v>
          </cell>
          <cell r="V321">
            <v>0.89000117160641712</v>
          </cell>
          <cell r="W321">
            <v>0.90918628317022387</v>
          </cell>
          <cell r="X321">
            <v>0.92767795696666411</v>
          </cell>
          <cell r="Y321">
            <v>0.94550125701142596</v>
          </cell>
          <cell r="Z321">
            <v>0.96268034139191916</v>
          </cell>
          <cell r="AA321">
            <v>0.97923849501167148</v>
          </cell>
          <cell r="AB321">
            <v>0.99519816115119197</v>
          </cell>
          <cell r="AC321">
            <v>1.0105809718880792</v>
          </cell>
          <cell r="AD321">
            <v>1.0254077774176087</v>
          </cell>
          <cell r="AE321">
            <v>1.0396986743135412</v>
          </cell>
          <cell r="AF321">
            <v>1.0534730327674515</v>
          </cell>
          <cell r="AG321">
            <v>1.0667495228435104</v>
          </cell>
          <cell r="AH321">
            <v>1.0795461397842896</v>
          </cell>
          <cell r="AI321">
            <v>1.091880228401908</v>
          </cell>
          <cell r="AJ321">
            <v>1.1037685065875644</v>
          </cell>
          <cell r="AK321">
            <v>1.1152270879713295</v>
          </cell>
          <cell r="AL321">
            <v>1.1262715037629107</v>
          </cell>
          <cell r="AM321">
            <v>1.1369167238029887</v>
          </cell>
          <cell r="AN321">
            <v>1.1471771768536665</v>
          </cell>
          <cell r="AO321">
            <v>1.1570667701555244</v>
          </cell>
          <cell r="AP321">
            <v>1.166598908277797</v>
          </cell>
          <cell r="AQ321">
            <v>1.1757865112872166</v>
          </cell>
          <cell r="AR321">
            <v>1.1846420322601507</v>
          </cell>
          <cell r="AS321">
            <v>1.1931774741617742</v>
          </cell>
          <cell r="AT321">
            <v>1.2014044061151463</v>
          </cell>
          <cell r="AU321">
            <v>5.9369027439970523E-5</v>
          </cell>
          <cell r="AV321">
            <v>5.6224293075501919E-4</v>
          </cell>
          <cell r="AW321">
            <v>4.7279329737648368E-4</v>
          </cell>
          <cell r="AX321">
            <v>3.9695136365480721E-4</v>
          </cell>
        </row>
        <row r="322">
          <cell r="A322" t="str">
            <v>R-SF-WX-ER-HZ2/3-All-S</v>
          </cell>
          <cell r="B322">
            <v>7.5271673553344229E-2</v>
          </cell>
          <cell r="C322">
            <v>0.1452589165293888</v>
          </cell>
          <cell r="D322">
            <v>0.20651869725615143</v>
          </cell>
          <cell r="E322">
            <v>0.26609807372528754</v>
          </cell>
          <cell r="F322">
            <v>0.32308440522937099</v>
          </cell>
          <cell r="G322">
            <v>0.3684920378616845</v>
          </cell>
          <cell r="H322">
            <v>0.41070887228384623</v>
          </cell>
          <cell r="I322">
            <v>0.45327112713316814</v>
          </cell>
          <cell r="J322">
            <v>0.48766179820959282</v>
          </cell>
          <cell r="K322">
            <v>0.52276920267302063</v>
          </cell>
          <cell r="L322">
            <v>0.55993269171323634</v>
          </cell>
          <cell r="M322">
            <v>0.61934309801397824</v>
          </cell>
          <cell r="N322">
            <v>0.65705080376893521</v>
          </cell>
          <cell r="O322">
            <v>0.69472130120840103</v>
          </cell>
          <cell r="P322">
            <v>0.72244928826192356</v>
          </cell>
          <cell r="Q322">
            <v>0.75275205102176446</v>
          </cell>
          <cell r="R322">
            <v>0.78272167378374213</v>
          </cell>
          <cell r="S322">
            <v>0.82069221970241635</v>
          </cell>
          <cell r="T322">
            <v>0.84050517464117425</v>
          </cell>
          <cell r="U322">
            <v>0.86105155646856923</v>
          </cell>
          <cell r="V322">
            <v>0.8808552979889499</v>
          </cell>
          <cell r="W322">
            <v>0.89994324162305173</v>
          </cell>
          <cell r="X322">
            <v>0.918341259583632</v>
          </cell>
          <cell r="Y322">
            <v>0.9360742889432272</v>
          </cell>
          <cell r="Z322">
            <v>0.95316636543440336</v>
          </cell>
          <cell r="AA322">
            <v>0.96964065602830818</v>
          </cell>
          <cell r="AB322">
            <v>0.98551949033568609</v>
          </cell>
          <cell r="AC322">
            <v>1.0008243908729182</v>
          </cell>
          <cell r="AD322">
            <v>1.0155761022341054</v>
          </cell>
          <cell r="AE322">
            <v>1.0297946192087439</v>
          </cell>
          <cell r="AF322">
            <v>1.0434992138830943</v>
          </cell>
          <cell r="AG322">
            <v>1.056708461761986</v>
          </cell>
          <cell r="AH322">
            <v>1.06944026694646</v>
          </cell>
          <cell r="AI322">
            <v>1.0817118864013748</v>
          </cell>
          <cell r="AJ322">
            <v>1.093539953345871</v>
          </cell>
          <cell r="AK322">
            <v>1.1049404997983974</v>
          </cell>
          <cell r="AL322">
            <v>1.1159289783068569</v>
          </cell>
          <cell r="AM322">
            <v>1.1265202828933232</v>
          </cell>
          <cell r="AN322">
            <v>1.1367287692417247</v>
          </cell>
          <cell r="AO322">
            <v>1.1465682741558467</v>
          </cell>
          <cell r="AP322">
            <v>1.1560521343140369</v>
          </cell>
          <cell r="AQ322">
            <v>1.1651932043460271</v>
          </cell>
          <cell r="AR322">
            <v>1.1740038742563792</v>
          </cell>
          <cell r="AS322">
            <v>1.1824960862181644</v>
          </cell>
          <cell r="AT322">
            <v>1.1906813507596441</v>
          </cell>
          <cell r="AU322">
            <v>7.9971541708800942E-5</v>
          </cell>
          <cell r="AV322">
            <v>4.2144631152041256E-4</v>
          </cell>
          <cell r="AW322">
            <v>3.9215799188241363E-4</v>
          </cell>
          <cell r="AX322">
            <v>3.679546935018152E-4</v>
          </cell>
        </row>
        <row r="323">
          <cell r="A323" t="str">
            <v>R-ALL-Plug-HPDryer-ALL-ALL-S</v>
          </cell>
          <cell r="B323">
            <v>7.4046388919177378E-2</v>
          </cell>
          <cell r="C323">
            <v>0.14315392960999135</v>
          </cell>
          <cell r="D323">
            <v>0.20148149432429019</v>
          </cell>
          <cell r="E323">
            <v>0.25875877489042032</v>
          </cell>
          <cell r="F323">
            <v>0.31335490884696571</v>
          </cell>
          <cell r="G323">
            <v>0.35678012277259763</v>
          </cell>
          <cell r="H323">
            <v>0.3945272270904242</v>
          </cell>
          <cell r="I323">
            <v>0.43353104270176512</v>
          </cell>
          <cell r="J323">
            <v>0.46594511176899678</v>
          </cell>
          <cell r="K323">
            <v>0.4990621330504677</v>
          </cell>
          <cell r="L323">
            <v>0.53303933150059035</v>
          </cell>
          <cell r="M323">
            <v>0.58486865199618965</v>
          </cell>
          <cell r="N323">
            <v>0.61858668498589897</v>
          </cell>
          <cell r="O323">
            <v>0.65117807775949743</v>
          </cell>
          <cell r="P323">
            <v>0.67625589047497225</v>
          </cell>
          <cell r="Q323">
            <v>0.70521372884119093</v>
          </cell>
          <cell r="R323">
            <v>0.7339881418733355</v>
          </cell>
          <cell r="S323">
            <v>0.76797137194687493</v>
          </cell>
          <cell r="T323">
            <v>0.78612125813415035</v>
          </cell>
          <cell r="U323">
            <v>0.80643690057049089</v>
          </cell>
          <cell r="V323">
            <v>0.8260182426778071</v>
          </cell>
          <cell r="W323">
            <v>0.84489182543184693</v>
          </cell>
          <cell r="X323">
            <v>0.86308323049598146</v>
          </cell>
          <cell r="Y323">
            <v>0.88061711489514738</v>
          </cell>
          <cell r="Z323">
            <v>0.89751724443651204</v>
          </cell>
          <cell r="AA323">
            <v>0.91380652592216516</v>
          </cell>
          <cell r="AB323">
            <v>0.92950703819749292</v>
          </cell>
          <cell r="AC323">
            <v>0.94464006207732709</v>
          </cell>
          <cell r="AD323">
            <v>0.9592261091904204</v>
          </cell>
          <cell r="AE323">
            <v>0.9732849497813536</v>
          </cell>
          <cell r="AF323">
            <v>0.98683563950755404</v>
          </cell>
          <cell r="AG323">
            <v>0.99989654526774763</v>
          </cell>
          <cell r="AH323">
            <v>1.0124853700968497</v>
          </cell>
          <cell r="AI323">
            <v>1.0246191771610444</v>
          </cell>
          <cell r="AJ323">
            <v>1.0363144128855697</v>
          </cell>
          <cell r="AK323">
            <v>1.0475869292465576</v>
          </cell>
          <cell r="AL323">
            <v>1.0584520052571489</v>
          </cell>
          <cell r="AM323">
            <v>1.0689243676769953</v>
          </cell>
          <cell r="AN323">
            <v>1.0790182109732327</v>
          </cell>
          <cell r="AO323">
            <v>1.0887472165599681</v>
          </cell>
          <cell r="AP323">
            <v>1.0981245713423633</v>
          </cell>
          <cell r="AQ323">
            <v>1.1071629855904552</v>
          </cell>
          <cell r="AR323">
            <v>1.1158747101669295</v>
          </cell>
          <cell r="AS323">
            <v>1.1242715531322056</v>
          </cell>
          <cell r="AT323">
            <v>1.1323648957493393</v>
          </cell>
          <cell r="AU323">
            <v>4.9777032108977437E-4</v>
          </cell>
          <cell r="AV323">
            <v>1.8950687081087381E-4</v>
          </cell>
          <cell r="AW323">
            <v>4.0336555684916675E-4</v>
          </cell>
          <cell r="AX323">
            <v>5.0665548769757152E-4</v>
          </cell>
        </row>
        <row r="324">
          <cell r="A324" t="str">
            <v>R-ALL-WH-Cwash-ALL-ALL-S</v>
          </cell>
          <cell r="B324">
            <v>6.6943741517197092E-2</v>
          </cell>
          <cell r="C324">
            <v>0.12928483394113319</v>
          </cell>
          <cell r="D324">
            <v>0.18096850820101151</v>
          </cell>
          <cell r="E324">
            <v>0.2321347406645069</v>
          </cell>
          <cell r="F324">
            <v>0.28104274638346333</v>
          </cell>
          <cell r="G324">
            <v>0.31959313068271161</v>
          </cell>
          <cell r="H324">
            <v>0.35229652040522291</v>
          </cell>
          <cell r="I324">
            <v>0.3865776819273461</v>
          </cell>
          <cell r="J324">
            <v>0.41454647202385192</v>
          </cell>
          <cell r="K324">
            <v>0.443402553080328</v>
          </cell>
          <cell r="L324">
            <v>0.47461244206150238</v>
          </cell>
          <cell r="M324">
            <v>0.52255941936227412</v>
          </cell>
          <cell r="N324">
            <v>0.55294250288530278</v>
          </cell>
          <cell r="O324">
            <v>0.58195208622527694</v>
          </cell>
          <cell r="P324">
            <v>0.60361077468051705</v>
          </cell>
          <cell r="Q324">
            <v>0.63002483243798946</v>
          </cell>
          <cell r="R324">
            <v>0.65634095424622318</v>
          </cell>
          <cell r="S324">
            <v>0.68790935806799169</v>
          </cell>
          <cell r="T324">
            <v>0.70312455140816743</v>
          </cell>
          <cell r="U324">
            <v>0.72082958497528005</v>
          </cell>
          <cell r="V324">
            <v>0.7378946775700872</v>
          </cell>
          <cell r="W324">
            <v>0.75434295958917852</v>
          </cell>
          <cell r="X324">
            <v>0.77019672539071227</v>
          </cell>
          <cell r="Y324">
            <v>0.78547746351267267</v>
          </cell>
          <cell r="Z324">
            <v>0.80020588579889951</v>
          </cell>
          <cell r="AA324">
            <v>0.81440195547237115</v>
          </cell>
          <cell r="AB324">
            <v>0.8280849141937896</v>
          </cell>
          <cell r="AC324">
            <v>0.84127330814214485</v>
          </cell>
          <cell r="AD324">
            <v>0.85398501315260755</v>
          </cell>
          <cell r="AE324">
            <v>0.8662372589458246</v>
          </cell>
          <cell r="AF324">
            <v>0.87804665248145564</v>
          </cell>
          <cell r="AG324">
            <v>0.88942920046760587</v>
          </cell>
          <cell r="AH324">
            <v>0.9004003310566665</v>
          </cell>
          <cell r="AI324">
            <v>0.91097491475696601</v>
          </cell>
          <cell r="AJ324">
            <v>0.92116728458857966</v>
          </cell>
          <cell r="AK324">
            <v>0.93099125551061723</v>
          </cell>
          <cell r="AL324">
            <v>0.94046014314631587</v>
          </cell>
          <cell r="AM324">
            <v>0.94958678183132661</v>
          </cell>
          <cell r="AN324">
            <v>0.95838354200965059</v>
          </cell>
          <cell r="AO324">
            <v>0.96686234700080564</v>
          </cell>
          <cell r="AP324">
            <v>0.97503468916095548</v>
          </cell>
          <cell r="AQ324">
            <v>0.98291164545989507</v>
          </cell>
          <cell r="AR324">
            <v>0.99050389249501747</v>
          </cell>
          <cell r="AS324">
            <v>0.99782172096260524</v>
          </cell>
          <cell r="AT324">
            <v>1.0048750496060634</v>
          </cell>
          <cell r="AU324">
            <v>2.0401977235451341E-4</v>
          </cell>
          <cell r="AV324">
            <v>3.587034298107028E-4</v>
          </cell>
          <cell r="AW324">
            <v>3.2176496461033821E-4</v>
          </cell>
          <cell r="AX324">
            <v>4.2349050636403263E-4</v>
          </cell>
        </row>
        <row r="325">
          <cell r="A325" t="str">
            <v>R-MF-PoolPumpIndoor-All-All-S</v>
          </cell>
          <cell r="B325">
            <v>6.6626177687123922E-2</v>
          </cell>
          <cell r="C325">
            <v>0.1283579902621779</v>
          </cell>
          <cell r="D325">
            <v>0.18002469835093565</v>
          </cell>
          <cell r="E325">
            <v>0.23115863472448905</v>
          </cell>
          <cell r="F325">
            <v>0.28012680039706217</v>
          </cell>
          <cell r="G325">
            <v>0.31899496973256714</v>
          </cell>
          <cell r="H325">
            <v>0.35194891442947562</v>
          </cell>
          <cell r="I325">
            <v>0.38661760765028014</v>
          </cell>
          <cell r="J325">
            <v>0.41491054968054686</v>
          </cell>
          <cell r="K325">
            <v>0.44427517508532555</v>
          </cell>
          <cell r="L325">
            <v>0.47632003441457271</v>
          </cell>
          <cell r="M325">
            <v>0.52543217272747278</v>
          </cell>
          <cell r="N325">
            <v>0.55663103760823718</v>
          </cell>
          <cell r="O325">
            <v>0.58655122877824117</v>
          </cell>
          <cell r="P325">
            <v>0.60897602430017972</v>
          </cell>
          <cell r="Q325">
            <v>0.63562733147738992</v>
          </cell>
          <cell r="R325">
            <v>0.66243811554468934</v>
          </cell>
          <cell r="S325">
            <v>0.69459009696407148</v>
          </cell>
          <cell r="T325">
            <v>0.70983700389114102</v>
          </cell>
          <cell r="U325">
            <v>0.72766036991313188</v>
          </cell>
          <cell r="V325">
            <v>0.74483951788613489</v>
          </cell>
          <cell r="W325">
            <v>0.76139773279987299</v>
          </cell>
          <cell r="X325">
            <v>0.77735745801793354</v>
          </cell>
          <cell r="Y325">
            <v>0.79274032569799213</v>
          </cell>
          <cell r="Z325">
            <v>0.80756718611250644</v>
          </cell>
          <cell r="AA325">
            <v>0.82185813590962853</v>
          </cell>
          <cell r="AB325">
            <v>0.83563254535263776</v>
          </cell>
          <cell r="AC325">
            <v>0.84890908457481551</v>
          </cell>
          <cell r="AD325">
            <v>0.86170574888534812</v>
          </cell>
          <cell r="AE325">
            <v>0.87403988316056047</v>
          </cell>
          <cell r="AF325">
            <v>0.885928205353536</v>
          </cell>
          <cell r="AG325">
            <v>0.89738682915399437</v>
          </cell>
          <cell r="AH325">
            <v>0.90843128582913502</v>
          </cell>
          <cell r="AI325">
            <v>0.91907654527505356</v>
          </cell>
          <cell r="AJ325">
            <v>0.92933703630726427</v>
          </cell>
          <cell r="AK325">
            <v>0.93922666621782891</v>
          </cell>
          <cell r="AL325">
            <v>0.94875883962560192</v>
          </cell>
          <cell r="AM325">
            <v>0.95794647664514243</v>
          </cell>
          <cell r="AN325">
            <v>0.96680203039891621</v>
          </cell>
          <cell r="AO325">
            <v>0.97533750389652962</v>
          </cell>
          <cell r="AP325">
            <v>0.98356446630386785</v>
          </cell>
          <cell r="AQ325">
            <v>0.99149406862419365</v>
          </cell>
          <cell r="AR325">
            <v>0.99913705881245973</v>
          </cell>
          <cell r="AS325">
            <v>1.0065037963433183</v>
          </cell>
          <cell r="AT325">
            <v>1.0136042662525799</v>
          </cell>
          <cell r="AU325">
            <v>9.8432246886659414E-5</v>
          </cell>
          <cell r="AV325">
            <v>1.8870823259931058E-4</v>
          </cell>
          <cell r="AW325">
            <v>1.0735669638961554E-4</v>
          </cell>
          <cell r="AX325">
            <v>9.8762880952563137E-5</v>
          </cell>
        </row>
        <row r="326">
          <cell r="A326" t="str">
            <v>R-MF-PoolPumpOutdoor-All-All-S</v>
          </cell>
          <cell r="B326">
            <v>6.9590631362084654E-2</v>
          </cell>
          <cell r="C326">
            <v>0.13448017209223939</v>
          </cell>
          <cell r="D326">
            <v>0.18631419680966416</v>
          </cell>
          <cell r="E326">
            <v>0.23893043547846424</v>
          </cell>
          <cell r="F326">
            <v>0.2907758328952656</v>
          </cell>
          <cell r="G326">
            <v>0.33283967591865621</v>
          </cell>
          <cell r="H326">
            <v>0.36559755965567958</v>
          </cell>
          <cell r="I326">
            <v>0.40087490426896755</v>
          </cell>
          <cell r="J326">
            <v>0.43211832281637141</v>
          </cell>
          <cell r="K326">
            <v>0.4650699407876584</v>
          </cell>
          <cell r="L326">
            <v>0.5022981970483571</v>
          </cell>
          <cell r="M326">
            <v>0.5447711541457434</v>
          </cell>
          <cell r="N326">
            <v>0.57826848307424528</v>
          </cell>
          <cell r="O326">
            <v>0.60672400993990927</v>
          </cell>
          <cell r="P326">
            <v>0.63056815068266536</v>
          </cell>
          <cell r="Q326">
            <v>0.66281927646368599</v>
          </cell>
          <cell r="R326">
            <v>0.69583794459600046</v>
          </cell>
          <cell r="S326">
            <v>0.72948914921444996</v>
          </cell>
          <cell r="T326">
            <v>0.74660351878264208</v>
          </cell>
          <cell r="U326">
            <v>0.768908636319799</v>
          </cell>
          <cell r="V326">
            <v>0.79040754478934805</v>
          </cell>
          <cell r="W326">
            <v>0.8111293842780698</v>
          </cell>
          <cell r="X326">
            <v>0.83110224161659696</v>
          </cell>
          <cell r="Y326">
            <v>0.85035318844891228</v>
          </cell>
          <cell r="Z326">
            <v>0.86890831792584255</v>
          </cell>
          <cell r="AA326">
            <v>0.88679278007228146</v>
          </cell>
          <cell r="AB326">
            <v>0.90403081587607803</v>
          </cell>
          <cell r="AC326">
            <v>0.92064579014479775</v>
          </cell>
          <cell r="AD326">
            <v>0.93666022317488884</v>
          </cell>
          <cell r="AE326">
            <v>0.95209582127618142</v>
          </cell>
          <cell r="AF326">
            <v>0.96697350619309019</v>
          </cell>
          <cell r="AG326">
            <v>0.98131344346239957</v>
          </cell>
          <cell r="AH326">
            <v>0.99513506974607135</v>
          </cell>
          <cell r="AI326">
            <v>1.0084571191761165</v>
          </cell>
          <cell r="AJ326">
            <v>1.0212976487472445</v>
          </cell>
          <cell r="AK326">
            <v>1.0336740627917047</v>
          </cell>
          <cell r="AL326">
            <v>1.045603136569498</v>
          </cell>
          <cell r="AM326">
            <v>1.0571010390059252</v>
          </cell>
          <cell r="AN326">
            <v>1.068183354607301</v>
          </cell>
          <cell r="AO326">
            <v>1.0788651045845306</v>
          </cell>
          <cell r="AP326">
            <v>1.0891607672131856</v>
          </cell>
          <cell r="AQ326">
            <v>1.0990842974576722</v>
          </cell>
          <cell r="AR326">
            <v>1.1086491458860932</v>
          </cell>
          <cell r="AS326">
            <v>1.1178682769014388</v>
          </cell>
          <cell r="AT326">
            <v>1.12675418631382</v>
          </cell>
          <cell r="AU326">
            <v>2.387911663390696E-4</v>
          </cell>
          <cell r="AV326">
            <v>0</v>
          </cell>
          <cell r="AW326">
            <v>0</v>
          </cell>
          <cell r="AX326">
            <v>0</v>
          </cell>
        </row>
        <row r="327">
          <cell r="A327" t="str">
            <v>R-SF-PoolPumpIndoor-All-All-S</v>
          </cell>
          <cell r="B327">
            <v>6.0774362284143631E-2</v>
          </cell>
          <cell r="C327">
            <v>0.11679031647770244</v>
          </cell>
          <cell r="D327">
            <v>0.16298249705059192</v>
          </cell>
          <cell r="E327">
            <v>0.20889695290725721</v>
          </cell>
          <cell r="F327">
            <v>0.25288273339168521</v>
          </cell>
          <cell r="G327">
            <v>0.28700133538479367</v>
          </cell>
          <cell r="H327">
            <v>0.31535448848829878</v>
          </cell>
          <cell r="I327">
            <v>0.34562472943575784</v>
          </cell>
          <cell r="J327">
            <v>0.36963679935864918</v>
          </cell>
          <cell r="K327">
            <v>0.39493496995528382</v>
          </cell>
          <cell r="L327">
            <v>0.42334655989107323</v>
          </cell>
          <cell r="M327">
            <v>0.46924780474308847</v>
          </cell>
          <cell r="N327">
            <v>0.49704825732557623</v>
          </cell>
          <cell r="O327">
            <v>0.52364146656547439</v>
          </cell>
          <cell r="P327">
            <v>0.54276407215106548</v>
          </cell>
          <cell r="Q327">
            <v>0.56626265562536504</v>
          </cell>
          <cell r="R327">
            <v>0.5900805927118602</v>
          </cell>
          <cell r="S327">
            <v>0.61956159520949217</v>
          </cell>
          <cell r="T327">
            <v>0.63180733412236667</v>
          </cell>
          <cell r="U327">
            <v>0.64678153589907694</v>
          </cell>
          <cell r="V327">
            <v>0.66121450146699046</v>
          </cell>
          <cell r="W327">
            <v>0.67512579358064218</v>
          </cell>
          <cell r="X327">
            <v>0.68853426790705319</v>
          </cell>
          <cell r="Y327">
            <v>0.70145809858311226</v>
          </cell>
          <cell r="Z327">
            <v>0.71391480284919318</v>
          </cell>
          <cell r="AA327">
            <v>0.72592126479240382</v>
          </cell>
          <cell r="AB327">
            <v>0.73749375823164276</v>
          </cell>
          <cell r="AC327">
            <v>0.74864796877548756</v>
          </cell>
          <cell r="AD327">
            <v>0.75939901508280783</v>
          </cell>
          <cell r="AE327">
            <v>0.76976146935492396</v>
          </cell>
          <cell r="AF327">
            <v>0.77974937708708381</v>
          </cell>
          <cell r="AG327">
            <v>0.78937627610603323</v>
          </cell>
          <cell r="AH327">
            <v>0.79865521491947855</v>
          </cell>
          <cell r="AI327">
            <v>0.80759877040231731</v>
          </cell>
          <cell r="AJ327">
            <v>0.81621906484360773</v>
          </cell>
          <cell r="AK327">
            <v>0.82452778237738156</v>
          </cell>
          <cell r="AL327">
            <v>0.83253618481957326</v>
          </cell>
          <cell r="AM327">
            <v>0.84025512693252891</v>
          </cell>
          <cell r="AN327">
            <v>0.84769507113778764</v>
          </cell>
          <cell r="AO327">
            <v>0.85486610169707311</v>
          </cell>
          <cell r="AP327">
            <v>0.8617779383807217</v>
          </cell>
          <cell r="AQ327">
            <v>0.86843994964206972</v>
          </cell>
          <cell r="AR327">
            <v>0.87486116531565838</v>
          </cell>
          <cell r="AS327">
            <v>0.88105028885646641</v>
          </cell>
          <cell r="AT327">
            <v>0.88701570913676353</v>
          </cell>
          <cell r="AU327">
            <v>2.2231046750675887E-4</v>
          </cell>
          <cell r="AV327">
            <v>2.6157835964113474E-4</v>
          </cell>
          <cell r="AW327">
            <v>6.8877372541464865E-5</v>
          </cell>
          <cell r="AX327">
            <v>1.8460516002960503E-4</v>
          </cell>
        </row>
        <row r="328">
          <cell r="A328" t="str">
            <v>R-SF-PoolPumpOutdoor-All-All-S</v>
          </cell>
          <cell r="B328">
            <v>6.1560887718170393E-2</v>
          </cell>
          <cell r="C328">
            <v>0.11873572052858417</v>
          </cell>
          <cell r="D328">
            <v>0.1631150864051692</v>
          </cell>
          <cell r="E328">
            <v>0.20864010688611664</v>
          </cell>
          <cell r="F328">
            <v>0.25372115935937772</v>
          </cell>
          <cell r="G328">
            <v>0.28926286468091761</v>
          </cell>
          <cell r="H328">
            <v>0.31575529419008913</v>
          </cell>
          <cell r="I328">
            <v>0.3450072538568697</v>
          </cell>
          <cell r="J328">
            <v>0.37048008422084078</v>
          </cell>
          <cell r="K328">
            <v>0.39794406294366746</v>
          </cell>
          <cell r="L328">
            <v>0.43021727517071023</v>
          </cell>
          <cell r="M328">
            <v>0.46796998548366375</v>
          </cell>
          <cell r="N328">
            <v>0.49670475052591906</v>
          </cell>
          <cell r="O328">
            <v>0.52044844186112316</v>
          </cell>
          <cell r="P328">
            <v>0.53972498643704658</v>
          </cell>
          <cell r="Q328">
            <v>0.56770688751468334</v>
          </cell>
          <cell r="R328">
            <v>0.59669263443187837</v>
          </cell>
          <cell r="S328">
            <v>0.62652761318752559</v>
          </cell>
          <cell r="T328">
            <v>0.63963102030148145</v>
          </cell>
          <cell r="U328">
            <v>0.65811900095805542</v>
          </cell>
          <cell r="V328">
            <v>0.67593874134993415</v>
          </cell>
          <cell r="W328">
            <v>0.6931143947396966</v>
          </cell>
          <cell r="X328">
            <v>0.70966924138043141</v>
          </cell>
          <cell r="Y328">
            <v>0.72562572007029669</v>
          </cell>
          <cell r="Z328">
            <v>0.74100545856655198</v>
          </cell>
          <cell r="AA328">
            <v>0.75582930290029215</v>
          </cell>
          <cell r="AB328">
            <v>0.77011734563160805</v>
          </cell>
          <cell r="AC328">
            <v>0.7838889530834785</v>
          </cell>
          <cell r="AD328">
            <v>0.79716279159130576</v>
          </cell>
          <cell r="AE328">
            <v>0.80995685280366914</v>
          </cell>
          <cell r="AF328">
            <v>0.82228847806859795</v>
          </cell>
          <cell r="AG328">
            <v>0.83417438193840843</v>
          </cell>
          <cell r="AH328">
            <v>0.84563067482497312</v>
          </cell>
          <cell r="AI328">
            <v>0.8566728848361197</v>
          </cell>
          <cell r="AJ328">
            <v>0.86731597882276701</v>
          </cell>
          <cell r="AK328">
            <v>0.87757438266531851</v>
          </cell>
          <cell r="AL328">
            <v>0.88746200082681426</v>
          </cell>
          <cell r="AM328">
            <v>0.89699223519934002</v>
          </cell>
          <cell r="AN328">
            <v>0.90617800326924447</v>
          </cell>
          <cell r="AO328">
            <v>0.91503175562577888</v>
          </cell>
          <cell r="AP328">
            <v>0.92356549283689637</v>
          </cell>
          <cell r="AQ328">
            <v>0.93179078171508189</v>
          </cell>
          <cell r="AR328">
            <v>0.9397187709952608</v>
          </cell>
          <cell r="AS328">
            <v>0.94736020644603547</v>
          </cell>
          <cell r="AT328">
            <v>0.95472544543473403</v>
          </cell>
          <cell r="AU328">
            <v>5.393128958530724E-4</v>
          </cell>
          <cell r="AV328">
            <v>0</v>
          </cell>
          <cell r="AW328">
            <v>0</v>
          </cell>
          <cell r="AX328">
            <v>0</v>
          </cell>
        </row>
        <row r="329">
          <cell r="A329" t="str">
            <v>R-SF-HVAC-CCS-HZ1-All-S</v>
          </cell>
          <cell r="B329">
            <v>7.7571091895459549E-2</v>
          </cell>
          <cell r="C329">
            <v>0.14937810670025958</v>
          </cell>
          <cell r="D329">
            <v>0.21283536022029836</v>
          </cell>
          <cell r="E329">
            <v>0.2742180889290744</v>
          </cell>
          <cell r="F329">
            <v>0.33332162692743073</v>
          </cell>
          <cell r="G329">
            <v>0.37978841022250986</v>
          </cell>
          <cell r="H329">
            <v>0.42479617390659608</v>
          </cell>
          <cell r="I329">
            <v>0.4689918339796606</v>
          </cell>
          <cell r="J329">
            <v>0.50458777675096156</v>
          </cell>
          <cell r="K329">
            <v>0.54092923154478645</v>
          </cell>
          <cell r="L329">
            <v>0.57947333147998914</v>
          </cell>
          <cell r="M329">
            <v>0.64278930614095575</v>
          </cell>
          <cell r="N329">
            <v>0.68187671152074469</v>
          </cell>
          <cell r="O329">
            <v>0.72160401005482411</v>
          </cell>
          <cell r="P329">
            <v>0.75061355880198843</v>
          </cell>
          <cell r="Q329">
            <v>0.78159562525663995</v>
          </cell>
          <cell r="R329">
            <v>0.81217198349892683</v>
          </cell>
          <cell r="S329">
            <v>0.8521230594255722</v>
          </cell>
          <cell r="T329">
            <v>0.87271667870210667</v>
          </cell>
          <cell r="U329">
            <v>0.89355703129262909</v>
          </cell>
          <cell r="V329">
            <v>0.91364411812686763</v>
          </cell>
          <cell r="W329">
            <v>0.93300516567794078</v>
          </cell>
          <cell r="X329">
            <v>0.95166641632957771</v>
          </cell>
          <cell r="Y329">
            <v>0.96965316394561341</v>
          </cell>
          <cell r="Z329">
            <v>0.98698978815384053</v>
          </cell>
          <cell r="AA329">
            <v>1.0036997873906857</v>
          </cell>
          <cell r="AB329">
            <v>1.0198058107515005</v>
          </cell>
          <cell r="AC329">
            <v>1.035329688689635</v>
          </cell>
          <cell r="AD329">
            <v>1.0502924626059096</v>
          </cell>
          <cell r="AE329">
            <v>1.0647144133685835</v>
          </cell>
          <cell r="AF329">
            <v>1.0786150888024866</v>
          </cell>
          <cell r="AG329">
            <v>1.0920133301845614</v>
          </cell>
          <cell r="AH329">
            <v>1.1049272977817419</v>
          </cell>
          <cell r="AI329">
            <v>1.1173744954657716</v>
          </cell>
          <cell r="AJ329">
            <v>1.1293717944383304</v>
          </cell>
          <cell r="AK329">
            <v>1.1409354560986278</v>
          </cell>
          <cell r="AL329">
            <v>1.1520811540844569</v>
          </cell>
          <cell r="AM329">
            <v>1.1628239955165809</v>
          </cell>
          <cell r="AN329">
            <v>1.1731785414752549</v>
          </cell>
          <cell r="AO329">
            <v>1.1831588267366275</v>
          </cell>
          <cell r="AP329">
            <v>1.1927783787957815</v>
          </cell>
          <cell r="AQ329">
            <v>1.2020502362021954</v>
          </cell>
          <cell r="AR329">
            <v>1.2109869662324737</v>
          </cell>
          <cell r="AS329">
            <v>1.2196006819243079</v>
          </cell>
          <cell r="AT329">
            <v>1.227903058494751</v>
          </cell>
          <cell r="AU329">
            <v>1.1821131010947283E-5</v>
          </cell>
          <cell r="AV329">
            <v>6.0288299573585391E-4</v>
          </cell>
          <cell r="AW329">
            <v>4.9755832878872752E-4</v>
          </cell>
          <cell r="AX329">
            <v>4.0339434053748846E-4</v>
          </cell>
        </row>
        <row r="330">
          <cell r="A330" t="str">
            <v>R-SF-HVAC-CCS-HZ2-All-S</v>
          </cell>
          <cell r="B330">
            <v>8.1815448626427312E-2</v>
          </cell>
          <cell r="C330">
            <v>0.15781624726989016</v>
          </cell>
          <cell r="D330">
            <v>0.2255038626751702</v>
          </cell>
          <cell r="E330">
            <v>0.29113998139421782</v>
          </cell>
          <cell r="F330">
            <v>0.35418779026018382</v>
          </cell>
          <cell r="G330">
            <v>0.40459717274024798</v>
          </cell>
          <cell r="H330">
            <v>0.45308985337339214</v>
          </cell>
          <cell r="I330">
            <v>0.50121915436522535</v>
          </cell>
          <cell r="J330">
            <v>0.54011342681406405</v>
          </cell>
          <cell r="K330">
            <v>0.57978240037215156</v>
          </cell>
          <cell r="L330">
            <v>0.6209092086485829</v>
          </cell>
          <cell r="M330">
            <v>0.68781641077478173</v>
          </cell>
          <cell r="N330">
            <v>0.73050554135610324</v>
          </cell>
          <cell r="O330">
            <v>0.77356291082661333</v>
          </cell>
          <cell r="P330">
            <v>0.80530468611663664</v>
          </cell>
          <cell r="Q330">
            <v>0.8392075477862142</v>
          </cell>
          <cell r="R330">
            <v>0.87221363548979269</v>
          </cell>
          <cell r="S330">
            <v>0.91541310739398352</v>
          </cell>
          <cell r="T330">
            <v>0.93854496630292017</v>
          </cell>
          <cell r="U330">
            <v>0.96175483366690229</v>
          </cell>
          <cell r="V330">
            <v>0.98412579016230661</v>
          </cell>
          <cell r="W330">
            <v>1.0056881578687209</v>
          </cell>
          <cell r="X330">
            <v>1.0264711628869507</v>
          </cell>
          <cell r="Y330">
            <v>1.046502974952715</v>
          </cell>
          <cell r="Z330">
            <v>1.0658107456185115</v>
          </cell>
          <cell r="AA330">
            <v>1.0844206450554246</v>
          </cell>
          <cell r="AB330">
            <v>1.1023578975247377</v>
          </cell>
          <cell r="AC330">
            <v>1.1196468155674495</v>
          </cell>
          <cell r="AD330">
            <v>1.1363108329580147</v>
          </cell>
          <cell r="AE330">
            <v>1.1523725364669937</v>
          </cell>
          <cell r="AF330">
            <v>1.1678536964756474</v>
          </cell>
          <cell r="AG330">
            <v>1.182775296483989</v>
          </cell>
          <cell r="AH330">
            <v>1.1971575615522698</v>
          </cell>
          <cell r="AI330">
            <v>1.2110199857144679</v>
          </cell>
          <cell r="AJ330">
            <v>1.2243813584009242</v>
          </cell>
          <cell r="AK330">
            <v>1.2372597899059423</v>
          </cell>
          <cell r="AL330">
            <v>1.2496727359348756</v>
          </cell>
          <cell r="AM330">
            <v>1.2616370212639678</v>
          </cell>
          <cell r="AN330">
            <v>1.2731688625450206</v>
          </cell>
          <cell r="AO330">
            <v>1.2842838902857945</v>
          </cell>
          <cell r="AP330">
            <v>1.2949971700359375</v>
          </cell>
          <cell r="AQ330">
            <v>1.3053232228071598</v>
          </cell>
          <cell r="AR330">
            <v>1.3152760447553262</v>
          </cell>
          <cell r="AS330">
            <v>1.3248691261511487</v>
          </cell>
          <cell r="AT330">
            <v>1.3341154696651951</v>
          </cell>
          <cell r="AU330">
            <v>4.0723252823227085E-6</v>
          </cell>
          <cell r="AV330">
            <v>7.3775614146143198E-4</v>
          </cell>
          <cell r="AW330">
            <v>7.1988347917795181E-4</v>
          </cell>
          <cell r="AX330">
            <v>6.6811783472076058E-4</v>
          </cell>
        </row>
        <row r="331">
          <cell r="A331" t="str">
            <v>R-SF-HVAC-CCS-HZ3-All-S</v>
          </cell>
          <cell r="B331">
            <v>8.1251613335665551E-2</v>
          </cell>
          <cell r="C331">
            <v>0.15696670501050886</v>
          </cell>
          <cell r="D331">
            <v>0.22402078454268456</v>
          </cell>
          <cell r="E331">
            <v>0.28939595519633809</v>
          </cell>
          <cell r="F331">
            <v>0.3513954789994792</v>
          </cell>
          <cell r="G331">
            <v>0.40173339648542417</v>
          </cell>
          <cell r="H331">
            <v>0.44863785372203729</v>
          </cell>
          <cell r="I331">
            <v>0.49605256190344021</v>
          </cell>
          <cell r="J331">
            <v>0.53479128050454749</v>
          </cell>
          <cell r="K331">
            <v>0.57403997119414518</v>
          </cell>
          <cell r="L331">
            <v>0.61482861527717769</v>
          </cell>
          <cell r="M331">
            <v>0.68170507643185552</v>
          </cell>
          <cell r="N331">
            <v>0.72322205235607717</v>
          </cell>
          <cell r="O331">
            <v>0.76479263370713813</v>
          </cell>
          <cell r="P331">
            <v>0.79607429380566497</v>
          </cell>
          <cell r="Q331">
            <v>0.82930485583309488</v>
          </cell>
          <cell r="R331">
            <v>0.86174834823193058</v>
          </cell>
          <cell r="S331">
            <v>0.90336329675592464</v>
          </cell>
          <cell r="T331">
            <v>0.92613881017727695</v>
          </cell>
          <cell r="U331">
            <v>0.94927117680688899</v>
          </cell>
          <cell r="V331">
            <v>0.97156743379928601</v>
          </cell>
          <cell r="W331">
            <v>0.99305780198472859</v>
          </cell>
          <cell r="X331">
            <v>1.013771409874312</v>
          </cell>
          <cell r="Y331">
            <v>1.0337363331413807</v>
          </cell>
          <cell r="Z331">
            <v>1.0529796326759044</v>
          </cell>
          <cell r="AA331">
            <v>1.0715273912633974</v>
          </cell>
          <cell r="AB331">
            <v>1.0894047489380891</v>
          </cell>
          <cell r="AC331">
            <v>1.1066359370582739</v>
          </cell>
          <cell r="AD331">
            <v>1.1232443111500183</v>
          </cell>
          <cell r="AE331">
            <v>1.1392523825637482</v>
          </cell>
          <cell r="AF331">
            <v>1.15468184898662</v>
          </cell>
          <cell r="AG331">
            <v>1.1695536238520383</v>
          </cell>
          <cell r="AH331">
            <v>1.1838878646861772</v>
          </cell>
          <cell r="AI331">
            <v>1.1977040004299253</v>
          </cell>
          <cell r="AJ331">
            <v>1.2110207577732968</v>
          </cell>
          <cell r="AK331">
            <v>1.2238561865379922</v>
          </cell>
          <cell r="AL331">
            <v>1.2362276841425182</v>
          </cell>
          <cell r="AM331">
            <v>1.2481520191830249</v>
          </cell>
          <cell r="AN331">
            <v>1.2596453541618264</v>
          </cell>
          <cell r="AO331">
            <v>1.2707232673944062</v>
          </cell>
          <cell r="AP331">
            <v>1.2814007741246036</v>
          </cell>
          <cell r="AQ331">
            <v>1.2916923468766015</v>
          </cell>
          <cell r="AR331">
            <v>1.3016119350712978</v>
          </cell>
          <cell r="AS331">
            <v>1.3111729839336561</v>
          </cell>
          <cell r="AT331">
            <v>1.3203884527166516</v>
          </cell>
          <cell r="AU331">
            <v>1.8954802726511844E-5</v>
          </cell>
          <cell r="AV331">
            <v>6.662598461844027E-4</v>
          </cell>
          <cell r="AW331">
            <v>5.9737480478361249E-4</v>
          </cell>
          <cell r="AX331">
            <v>5.9744942700490355E-4</v>
          </cell>
        </row>
        <row r="332">
          <cell r="A332" t="str">
            <v>R-MH-WX-ASHP-HZ1-All-S</v>
          </cell>
          <cell r="B332">
            <v>7.2835484040763884E-2</v>
          </cell>
          <cell r="C332">
            <v>0.14040610199817874</v>
          </cell>
          <cell r="D332">
            <v>0.19924993733435464</v>
          </cell>
          <cell r="E332">
            <v>0.25643080219540126</v>
          </cell>
          <cell r="F332">
            <v>0.31126148680442584</v>
          </cell>
          <cell r="G332">
            <v>0.3543480880706098</v>
          </cell>
          <cell r="H332">
            <v>0.39471355590720913</v>
          </cell>
          <cell r="I332">
            <v>0.43517366900263482</v>
          </cell>
          <cell r="J332">
            <v>0.46766782040699723</v>
          </cell>
          <cell r="K332">
            <v>0.50087237193096623</v>
          </cell>
          <cell r="L332">
            <v>0.53662620525473503</v>
          </cell>
          <cell r="M332">
            <v>0.59479772032577904</v>
          </cell>
          <cell r="N332">
            <v>0.63060475991767895</v>
          </cell>
          <cell r="O332">
            <v>0.66661898959184263</v>
          </cell>
          <cell r="P332">
            <v>0.6928087200146541</v>
          </cell>
          <cell r="Q332">
            <v>0.7215780651793452</v>
          </cell>
          <cell r="R332">
            <v>0.75008823621367549</v>
          </cell>
          <cell r="S332">
            <v>0.78669211907069536</v>
          </cell>
          <cell r="T332">
            <v>0.80511522417830017</v>
          </cell>
          <cell r="U332">
            <v>0.8242984494161385</v>
          </cell>
          <cell r="V332">
            <v>0.84278830506706692</v>
          </cell>
          <cell r="W332">
            <v>0.86060985268241963</v>
          </cell>
          <cell r="X332">
            <v>0.87778724797432606</v>
          </cell>
          <cell r="Y332">
            <v>0.89434377355688643</v>
          </cell>
          <cell r="Z332">
            <v>0.91030187050393241</v>
          </cell>
          <cell r="AA332">
            <v>0.92568316876614531</v>
          </cell>
          <cell r="AB332">
            <v>0.9405085164887601</v>
          </cell>
          <cell r="AC332">
            <v>0.95479800826959393</v>
          </cell>
          <cell r="AD332">
            <v>0.96857101239569876</v>
          </cell>
          <cell r="AE332">
            <v>0.98184619709555876</v>
          </cell>
          <cell r="AF332">
            <v>0.99464155584241187</v>
          </cell>
          <cell r="AG332">
            <v>1.0069744317429932</v>
          </cell>
          <cell r="AH332">
            <v>1.0188615410447579</v>
          </cell>
          <cell r="AI332">
            <v>1.0303189957934471</v>
          </cell>
          <cell r="AJ332">
            <v>1.0413623256717019</v>
          </cell>
          <cell r="AK332">
            <v>1.0520064990483329</v>
          </cell>
          <cell r="AL332">
            <v>1.0622659432667725</v>
          </cell>
          <cell r="AM332">
            <v>1.0721545642002082</v>
          </cell>
          <cell r="AN332">
            <v>1.081685765099905</v>
          </cell>
          <cell r="AO332">
            <v>1.0908724647622636</v>
          </cell>
          <cell r="AP332">
            <v>1.0997271150392356</v>
          </cell>
          <cell r="AQ332">
            <v>1.1082617177158354</v>
          </cell>
          <cell r="AR332">
            <v>1.116487840777618</v>
          </cell>
          <cell r="AS332">
            <v>1.1244166340901798</v>
          </cell>
          <cell r="AT332">
            <v>1.132058844511926</v>
          </cell>
          <cell r="AU332">
            <v>1.4392183220479637E-4</v>
          </cell>
          <cell r="AV332">
            <v>3.990892437286675E-4</v>
          </cell>
          <cell r="AW332">
            <v>3.7587370024994016E-4</v>
          </cell>
          <cell r="AX332">
            <v>3.3591306419111788E-4</v>
          </cell>
        </row>
        <row r="333">
          <cell r="A333" t="str">
            <v>R-MH-WX-ASHP-HZ2-All-S</v>
          </cell>
          <cell r="B333">
            <v>7.7779197504862257E-2</v>
          </cell>
          <cell r="C333">
            <v>0.15007515837678759</v>
          </cell>
          <cell r="D333">
            <v>0.21367032625049401</v>
          </cell>
          <cell r="E333">
            <v>0.27544147076647085</v>
          </cell>
          <cell r="F333">
            <v>0.33490122344393647</v>
          </cell>
          <cell r="G333">
            <v>0.38228340808166433</v>
          </cell>
          <cell r="H333">
            <v>0.42663702822993954</v>
          </cell>
          <cell r="I333">
            <v>0.4712227614715484</v>
          </cell>
          <cell r="J333">
            <v>0.50739517143921908</v>
          </cell>
          <cell r="K333">
            <v>0.54440555692864412</v>
          </cell>
          <cell r="L333">
            <v>0.58307625795967177</v>
          </cell>
          <cell r="M333">
            <v>0.64440458719541838</v>
          </cell>
          <cell r="N333">
            <v>0.68445214229309848</v>
          </cell>
          <cell r="O333">
            <v>0.72415364488155964</v>
          </cell>
          <cell r="P333">
            <v>0.7535645939007185</v>
          </cell>
          <cell r="Q333">
            <v>0.78544528507402589</v>
          </cell>
          <cell r="R333">
            <v>0.81738043808426397</v>
          </cell>
          <cell r="S333">
            <v>0.85751275201551858</v>
          </cell>
          <cell r="T333">
            <v>0.87846853436727923</v>
          </cell>
          <cell r="U333">
            <v>0.90026675278883572</v>
          </cell>
          <cell r="V333">
            <v>0.92127708379756479</v>
          </cell>
          <cell r="W333">
            <v>0.94152800525176172</v>
          </cell>
          <cell r="X333">
            <v>0.96104696568954173</v>
          </cell>
          <cell r="Y333">
            <v>0.9798604215331852</v>
          </cell>
          <cell r="Z333">
            <v>0.9979938729487452</v>
          </cell>
          <cell r="AA333">
            <v>1.0154718984095257</v>
          </cell>
          <cell r="AB333">
            <v>1.0323181880102781</v>
          </cell>
          <cell r="AC333">
            <v>1.0485555755772684</v>
          </cell>
          <cell r="AD333">
            <v>1.0642060696177409</v>
          </cell>
          <cell r="AE333">
            <v>1.0792908831507266</v>
          </cell>
          <cell r="AF333">
            <v>1.0938304624596284</v>
          </cell>
          <cell r="AG333">
            <v>1.107844514805558</v>
          </cell>
          <cell r="AH333">
            <v>1.1213520351389838</v>
          </cell>
          <cell r="AI333">
            <v>1.1343713318459003</v>
          </cell>
          <cell r="AJ333">
            <v>1.1469200515634106</v>
          </cell>
          <cell r="AK333">
            <v>1.1590152030983598</v>
          </cell>
          <cell r="AL333">
            <v>1.1706731804814434</v>
          </cell>
          <cell r="AM333">
            <v>1.1819097851880302</v>
          </cell>
          <cell r="AN333">
            <v>1.1927402475558244</v>
          </cell>
          <cell r="AO333">
            <v>1.2031792474283978</v>
          </cell>
          <cell r="AP333">
            <v>1.2132409340525645</v>
          </cell>
          <cell r="AQ333">
            <v>1.2229389452565804</v>
          </cell>
          <cell r="AR333">
            <v>1.23228642593515</v>
          </cell>
          <cell r="AS333">
            <v>1.2412960458663016</v>
          </cell>
          <cell r="AT333">
            <v>1.2499800168842787</v>
          </cell>
          <cell r="AU333">
            <v>1.3925241364631802E-4</v>
          </cell>
          <cell r="AV333">
            <v>7.7084166696295142E-4</v>
          </cell>
          <cell r="AW333">
            <v>6.0449622105807066E-4</v>
          </cell>
          <cell r="AX333">
            <v>5.0416577141731977E-4</v>
          </cell>
        </row>
        <row r="334">
          <cell r="A334" t="str">
            <v>R-MH-WX-ASHP-HZ3-All-S</v>
          </cell>
          <cell r="B334">
            <v>7.9332098838885021E-2</v>
          </cell>
          <cell r="C334">
            <v>0.15294292404145549</v>
          </cell>
          <cell r="D334">
            <v>0.21784880661877817</v>
          </cell>
          <cell r="E334">
            <v>0.28075395908316858</v>
          </cell>
          <cell r="F334">
            <v>0.34097486165633706</v>
          </cell>
          <cell r="G334">
            <v>0.3890857277151491</v>
          </cell>
          <cell r="H334">
            <v>0.43533369918891962</v>
          </cell>
          <cell r="I334">
            <v>0.4804919106394071</v>
          </cell>
          <cell r="J334">
            <v>0.51768406086567087</v>
          </cell>
          <cell r="K334">
            <v>0.55539476364516738</v>
          </cell>
          <cell r="L334">
            <v>0.5952572456819899</v>
          </cell>
          <cell r="M334">
            <v>0.65852768800607431</v>
          </cell>
          <cell r="N334">
            <v>0.69821721278649218</v>
          </cell>
          <cell r="O334">
            <v>0.73817376620004282</v>
          </cell>
          <cell r="P334">
            <v>0.76803618423383568</v>
          </cell>
          <cell r="Q334">
            <v>0.80000759126643461</v>
          </cell>
          <cell r="R334">
            <v>0.83105592175178578</v>
          </cell>
          <cell r="S334">
            <v>0.87120255894799525</v>
          </cell>
          <cell r="T334">
            <v>0.8931382327728139</v>
          </cell>
          <cell r="U334">
            <v>0.91523669511591443</v>
          </cell>
          <cell r="V334">
            <v>0.93653641785625241</v>
          </cell>
          <cell r="W334">
            <v>0.95706627109995157</v>
          </cell>
          <cell r="X334">
            <v>0.97685408145532415</v>
          </cell>
          <cell r="Y334">
            <v>0.99592666974965915</v>
          </cell>
          <cell r="Z334">
            <v>1.0143098873827532</v>
          </cell>
          <cell r="AA334">
            <v>1.032028651366458</v>
          </cell>
          <cell r="AB334">
            <v>1.0491069780977402</v>
          </cell>
          <cell r="AC334">
            <v>1.0655680159110239</v>
          </cell>
          <cell r="AD334">
            <v>1.0814340764539483</v>
          </cell>
          <cell r="AE334">
            <v>1.0967266649290559</v>
          </cell>
          <cell r="AF334">
            <v>1.1114665092424127</v>
          </cell>
          <cell r="AG334">
            <v>1.1256735880986599</v>
          </cell>
          <cell r="AH334">
            <v>1.1393671580805855</v>
          </cell>
          <cell r="AI334">
            <v>1.1525657797499107</v>
          </cell>
          <cell r="AJ334">
            <v>1.1652873428046826</v>
          </cell>
          <cell r="AK334">
            <v>1.177549090327354</v>
          </cell>
          <cell r="AL334">
            <v>1.189367642156435</v>
          </cell>
          <cell r="AM334">
            <v>1.2007590174133804</v>
          </cell>
          <cell r="AN334">
            <v>1.2117386562152554</v>
          </cell>
          <cell r="AO334">
            <v>1.2223214406026053</v>
          </cell>
          <cell r="AP334">
            <v>1.2325217147108938</v>
          </cell>
          <cell r="AQ334">
            <v>1.2423533042128587</v>
          </cell>
          <cell r="AR334">
            <v>1.2518295350581261</v>
          </cell>
          <cell r="AS334">
            <v>1.2609632515354925</v>
          </cell>
          <cell r="AT334">
            <v>1.2697668336823511</v>
          </cell>
          <cell r="AU334">
            <v>1.0180125536862761E-4</v>
          </cell>
          <cell r="AV334">
            <v>6.8611919414252043E-4</v>
          </cell>
          <cell r="AW334">
            <v>5.4727331735193729E-4</v>
          </cell>
          <cell r="AX334">
            <v>4.8323400551453233E-4</v>
          </cell>
        </row>
        <row r="335">
          <cell r="A335" t="str">
            <v>R-MH-WX-ASHP-HZ2/3-All-S</v>
          </cell>
          <cell r="B335">
            <v>7.7241819818919394E-2</v>
          </cell>
          <cell r="C335">
            <v>0.14896877595602681</v>
          </cell>
          <cell r="D335">
            <v>0.2120276600358704</v>
          </cell>
          <cell r="E335">
            <v>0.27324558728603066</v>
          </cell>
          <cell r="F335">
            <v>0.33207892834424968</v>
          </cell>
          <cell r="G335">
            <v>0.37885594575091286</v>
          </cell>
          <cell r="H335">
            <v>0.4229610451696359</v>
          </cell>
          <cell r="I335">
            <v>0.46695518875397229</v>
          </cell>
          <cell r="J335">
            <v>0.50268885350774462</v>
          </cell>
          <cell r="K335">
            <v>0.53919697699488722</v>
          </cell>
          <cell r="L335">
            <v>0.57752871020231289</v>
          </cell>
          <cell r="M335">
            <v>0.63875312619737756</v>
          </cell>
          <cell r="N335">
            <v>0.67807431551074648</v>
          </cell>
          <cell r="O335">
            <v>0.71724417055356493</v>
          </cell>
          <cell r="P335">
            <v>0.74620046070575285</v>
          </cell>
          <cell r="Q335">
            <v>0.77754620584578549</v>
          </cell>
          <cell r="R335">
            <v>0.80869217027248907</v>
          </cell>
          <cell r="S335">
            <v>0.84830790147906177</v>
          </cell>
          <cell r="T335">
            <v>0.869037080226016</v>
          </cell>
          <cell r="U335">
            <v>0.89043596125050084</v>
          </cell>
          <cell r="V335">
            <v>0.91106138874398002</v>
          </cell>
          <cell r="W335">
            <v>0.93094131885817699</v>
          </cell>
          <cell r="X335">
            <v>0.95010269728149921</v>
          </cell>
          <cell r="Y335">
            <v>0.96857149576181001</v>
          </cell>
          <cell r="Z335">
            <v>0.98637274730909719</v>
          </cell>
          <cell r="AA335">
            <v>1.0035305801257599</v>
          </cell>
          <cell r="AB335">
            <v>1.0200682503104948</v>
          </cell>
          <cell r="AC335">
            <v>1.036008173380119</v>
          </cell>
          <cell r="AD335">
            <v>1.0513719546520457</v>
          </cell>
          <cell r="AE335">
            <v>1.0661804185286017</v>
          </cell>
          <cell r="AF335">
            <v>1.0804536367228723</v>
          </cell>
          <cell r="AG335">
            <v>1.0942109554643382</v>
          </cell>
          <cell r="AH335">
            <v>1.1074710217211727</v>
          </cell>
          <cell r="AI335">
            <v>1.1202518084747479</v>
          </cell>
          <cell r="AJ335">
            <v>1.1325706390806038</v>
          </cell>
          <cell r="AK335">
            <v>1.1444442107488988</v>
          </cell>
          <cell r="AL335">
            <v>1.1558886171761706</v>
          </cell>
          <cell r="AM335">
            <v>1.1669193703590837</v>
          </cell>
          <cell r="AN335">
            <v>1.1775514216197225</v>
          </cell>
          <cell r="AO335">
            <v>1.1877991818709408</v>
          </cell>
          <cell r="AP335">
            <v>1.1976765411492234</v>
          </cell>
          <cell r="AQ335">
            <v>1.207196887441544</v>
          </cell>
          <cell r="AR335">
            <v>1.2163731248317324</v>
          </cell>
          <cell r="AS335">
            <v>1.2252176909909505</v>
          </cell>
          <cell r="AT335">
            <v>1.2337425740359795</v>
          </cell>
          <cell r="AU335">
            <v>1.1667383660096675E-4</v>
          </cell>
          <cell r="AV335">
            <v>6.8606971763074398E-4</v>
          </cell>
          <cell r="AW335">
            <v>5.5687531130388379E-4</v>
          </cell>
          <cell r="AX335">
            <v>4.9702491378411651E-4</v>
          </cell>
        </row>
        <row r="336">
          <cell r="A336" t="str">
            <v>R-MH-WX-ER-HZ1-All-S</v>
          </cell>
          <cell r="B336">
            <v>7.2738886699217659E-2</v>
          </cell>
          <cell r="C336">
            <v>0.14030578434852398</v>
          </cell>
          <cell r="D336">
            <v>0.19924305559768107</v>
          </cell>
          <cell r="E336">
            <v>0.25647356935286569</v>
          </cell>
          <cell r="F336">
            <v>0.31122912738289316</v>
          </cell>
          <cell r="G336">
            <v>0.35437084979794076</v>
          </cell>
          <cell r="H336">
            <v>0.39473009749954591</v>
          </cell>
          <cell r="I336">
            <v>0.43532320684030362</v>
          </cell>
          <cell r="J336">
            <v>0.46782608834463046</v>
          </cell>
          <cell r="K336">
            <v>0.50096557138666287</v>
          </cell>
          <cell r="L336">
            <v>0.53682713543346017</v>
          </cell>
          <cell r="M336">
            <v>0.59498130341887334</v>
          </cell>
          <cell r="N336">
            <v>0.63071900011892712</v>
          </cell>
          <cell r="O336">
            <v>0.66681443368929683</v>
          </cell>
          <cell r="P336">
            <v>0.6929833262009133</v>
          </cell>
          <cell r="Q336">
            <v>0.72170976626235717</v>
          </cell>
          <cell r="R336">
            <v>0.7500864526412282</v>
          </cell>
          <cell r="S336">
            <v>0.78646445525894126</v>
          </cell>
          <cell r="T336">
            <v>0.80492578821886207</v>
          </cell>
          <cell r="U336">
            <v>0.82402593805152147</v>
          </cell>
          <cell r="V336">
            <v>0.84243572102275932</v>
          </cell>
          <cell r="W336">
            <v>0.86018009015166319</v>
          </cell>
          <cell r="X336">
            <v>0.87728309654096814</v>
          </cell>
          <cell r="Y336">
            <v>0.89376792197644284</v>
          </cell>
          <cell r="Z336">
            <v>0.90965691034798479</v>
          </cell>
          <cell r="AA336">
            <v>0.92497159793501316</v>
          </cell>
          <cell r="AB336">
            <v>0.93973274259720907</v>
          </cell>
          <cell r="AC336">
            <v>0.95396035191016915</v>
          </cell>
          <cell r="AD336">
            <v>0.9676737102841062</v>
          </cell>
          <cell r="AE336">
            <v>0.98089140510235917</v>
          </cell>
          <cell r="AF336">
            <v>0.99363135191513297</v>
          </cell>
          <cell r="AG336">
            <v>1.0059108187226258</v>
          </cell>
          <cell r="AH336">
            <v>1.01774644938045</v>
          </cell>
          <cell r="AI336">
            <v>1.0291542861590759</v>
          </cell>
          <cell r="AJ336">
            <v>1.0401497914878719</v>
          </cell>
          <cell r="AK336">
            <v>1.0507478689132177</v>
          </cell>
          <cell r="AL336">
            <v>1.0609628832990927</v>
          </cell>
          <cell r="AM336">
            <v>1.0708086802975272</v>
          </cell>
          <cell r="AN336">
            <v>1.0802986051152947</v>
          </cell>
          <cell r="AO336">
            <v>1.0894455206022997</v>
          </cell>
          <cell r="AP336">
            <v>1.0982618246861602</v>
          </cell>
          <cell r="AQ336">
            <v>1.1067594671766281</v>
          </cell>
          <cell r="AR336">
            <v>1.1149499659626207</v>
          </cell>
          <cell r="AS336">
            <v>1.1228444226238188</v>
          </cell>
          <cell r="AT336">
            <v>1.1304535374779856</v>
          </cell>
          <cell r="AU336">
            <v>5.6383851188002154E-5</v>
          </cell>
          <cell r="AV336">
            <v>3.3067801268771291E-4</v>
          </cell>
          <cell r="AW336">
            <v>3.0544502078555524E-4</v>
          </cell>
          <cell r="AX336">
            <v>2.884254208765924E-4</v>
          </cell>
        </row>
        <row r="337">
          <cell r="A337" t="str">
            <v>R-MH-WX-ER-HZ2-All-S</v>
          </cell>
          <cell r="B337">
            <v>7.472672473673983E-2</v>
          </cell>
          <cell r="C337">
            <v>0.14419884660971669</v>
          </cell>
          <cell r="D337">
            <v>0.20505619880123571</v>
          </cell>
          <cell r="E337">
            <v>0.26419954095818921</v>
          </cell>
          <cell r="F337">
            <v>0.32079324565759376</v>
          </cell>
          <cell r="G337">
            <v>0.36580818664512155</v>
          </cell>
          <cell r="H337">
            <v>0.4076462045534911</v>
          </cell>
          <cell r="I337">
            <v>0.44996536714222679</v>
          </cell>
          <cell r="J337">
            <v>0.48398004400916178</v>
          </cell>
          <cell r="K337">
            <v>0.51870890339191744</v>
          </cell>
          <cell r="L337">
            <v>0.55568407052711299</v>
          </cell>
          <cell r="M337">
            <v>0.61488489821310244</v>
          </cell>
          <cell r="N337">
            <v>0.65235667229680749</v>
          </cell>
          <cell r="O337">
            <v>0.68992753863702094</v>
          </cell>
          <cell r="P337">
            <v>0.71742425145219357</v>
          </cell>
          <cell r="Q337">
            <v>0.74746971075005408</v>
          </cell>
          <cell r="R337">
            <v>0.77726701327613035</v>
          </cell>
          <cell r="S337">
            <v>0.81497025163907355</v>
          </cell>
          <cell r="T337">
            <v>0.83449091810263698</v>
          </cell>
          <cell r="U337">
            <v>0.85472788192222948</v>
          </cell>
          <cell r="V337">
            <v>0.87423338921822236</v>
          </cell>
          <cell r="W337">
            <v>0.89303387817821533</v>
          </cell>
          <cell r="X337">
            <v>0.91115483139266651</v>
          </cell>
          <cell r="Y337">
            <v>0.92862081039454725</v>
          </cell>
          <cell r="Z337">
            <v>0.94545548895057663</v>
          </cell>
          <cell r="AA337">
            <v>0.96168168514915919</v>
          </cell>
          <cell r="AB337">
            <v>0.977321392328516</v>
          </cell>
          <cell r="AC337">
            <v>0.99239580888693213</v>
          </cell>
          <cell r="AD337">
            <v>1.0069253670155265</v>
          </cell>
          <cell r="AE337">
            <v>1.0209297603924845</v>
          </cell>
          <cell r="AF337">
            <v>1.0344279708762991</v>
          </cell>
          <cell r="AG337">
            <v>1.0474382942341931</v>
          </cell>
          <cell r="AH337">
            <v>1.0599783649405967</v>
          </cell>
          <cell r="AI337">
            <v>1.0720651800792993</v>
          </cell>
          <cell r="AJ337">
            <v>1.0837151223816628</v>
          </cell>
          <cell r="AK337">
            <v>1.0949439824321341</v>
          </cell>
          <cell r="AL337">
            <v>1.105766980071142</v>
          </cell>
          <cell r="AM337">
            <v>1.1161987850244033</v>
          </cell>
          <cell r="AN337">
            <v>1.1262535367865822</v>
          </cell>
          <cell r="AO337">
            <v>1.1359448637862737</v>
          </cell>
          <cell r="AP337">
            <v>1.1452859018582644</v>
          </cell>
          <cell r="AQ337">
            <v>1.1542893120481357</v>
          </cell>
          <cell r="AR337">
            <v>1.1629672977733123</v>
          </cell>
          <cell r="AS337">
            <v>1.1713316213638445</v>
          </cell>
          <cell r="AT337">
            <v>1.1793936200053208</v>
          </cell>
          <cell r="AU337">
            <v>6.3989791669882834E-5</v>
          </cell>
          <cell r="AV337">
            <v>4.2180169839411974E-4</v>
          </cell>
          <cell r="AW337">
            <v>3.9818696677684784E-4</v>
          </cell>
          <cell r="AX337">
            <v>3.5556693910621107E-4</v>
          </cell>
        </row>
        <row r="338">
          <cell r="A338" t="str">
            <v>R-MH-WX-ER-HZ3-All-S</v>
          </cell>
          <cell r="B338">
            <v>7.4938219033563611E-2</v>
          </cell>
          <cell r="C338">
            <v>0.14454247141899929</v>
          </cell>
          <cell r="D338">
            <v>0.20547684005243547</v>
          </cell>
          <cell r="E338">
            <v>0.26469050859737564</v>
          </cell>
          <cell r="F338">
            <v>0.32108513585343701</v>
          </cell>
          <cell r="G338">
            <v>0.36608361493334785</v>
          </cell>
          <cell r="H338">
            <v>0.40814771728836086</v>
          </cell>
          <cell r="I338">
            <v>0.45017478104794523</v>
          </cell>
          <cell r="J338">
            <v>0.48432009558647238</v>
          </cell>
          <cell r="K338">
            <v>0.51902789361108181</v>
          </cell>
          <cell r="L338">
            <v>0.5560606778278091</v>
          </cell>
          <cell r="M338">
            <v>0.61529684632685777</v>
          </cell>
          <cell r="N338">
            <v>0.65217005626089286</v>
          </cell>
          <cell r="O338">
            <v>0.68926033253162899</v>
          </cell>
          <cell r="P338">
            <v>0.71664886363261326</v>
          </cell>
          <cell r="Q338">
            <v>0.74628661072942581</v>
          </cell>
          <cell r="R338">
            <v>0.77543026392304237</v>
          </cell>
          <cell r="S338">
            <v>0.81257835571355652</v>
          </cell>
          <cell r="T338">
            <v>0.83224527561922512</v>
          </cell>
          <cell r="U338">
            <v>0.85243573075539247</v>
          </cell>
          <cell r="V338">
            <v>0.87189641040471022</v>
          </cell>
          <cell r="W338">
            <v>0.89065369199441413</v>
          </cell>
          <cell r="X338">
            <v>0.90873299955075515</v>
          </cell>
          <cell r="Y338">
            <v>0.92615883815927669</v>
          </cell>
          <cell r="Z338">
            <v>0.94295482717953838</v>
          </cell>
          <cell r="AA338">
            <v>0.9591437322593086</v>
          </cell>
          <cell r="AB338">
            <v>0.97474749619161749</v>
          </cell>
          <cell r="AC338">
            <v>0.98978726865649325</v>
          </cell>
          <cell r="AD338">
            <v>1.004283434887699</v>
          </cell>
          <cell r="AE338">
            <v>1.0182556433033187</v>
          </cell>
          <cell r="AF338">
            <v>1.0317228321376513</v>
          </cell>
          <cell r="AG338">
            <v>1.0447032551105018</v>
          </cell>
          <cell r="AH338">
            <v>1.0572145061686713</v>
          </cell>
          <cell r="AI338">
            <v>1.0692735433331717</v>
          </cell>
          <cell r="AJ338">
            <v>1.0808967116844972</v>
          </cell>
          <cell r="AK338">
            <v>1.0920997655171003</v>
          </cell>
          <cell r="AL338">
            <v>1.1028978896931034</v>
          </cell>
          <cell r="AM338">
            <v>1.1133057202241905</v>
          </cell>
          <cell r="AN338">
            <v>1.1233373641095761</v>
          </cell>
          <cell r="AO338">
            <v>1.1330064184569353</v>
          </cell>
          <cell r="AP338">
            <v>1.1423259889122213</v>
          </cell>
          <cell r="AQ338">
            <v>1.1513087074233403</v>
          </cell>
          <cell r="AR338">
            <v>1.1599667493617685</v>
          </cell>
          <cell r="AS338">
            <v>1.1683118500253131</v>
          </cell>
          <cell r="AT338">
            <v>1.1763553205443933</v>
          </cell>
          <cell r="AU338">
            <v>7.5693547842092812E-5</v>
          </cell>
          <cell r="AV338">
            <v>5.1455612992867827E-4</v>
          </cell>
          <cell r="AW338">
            <v>4.1905889520421624E-4</v>
          </cell>
          <cell r="AX338">
            <v>3.653471649158746E-4</v>
          </cell>
        </row>
        <row r="339">
          <cell r="A339" t="str">
            <v>R-MH-WX-ER-HZ2/3-All-S</v>
          </cell>
          <cell r="B339">
            <v>7.4055540806195697E-2</v>
          </cell>
          <cell r="C339">
            <v>0.14286061796794736</v>
          </cell>
          <cell r="D339">
            <v>0.20306089114959955</v>
          </cell>
          <cell r="E339">
            <v>0.26156980790005524</v>
          </cell>
          <cell r="F339">
            <v>0.31747709907707289</v>
          </cell>
          <cell r="G339">
            <v>0.36187968440288354</v>
          </cell>
          <cell r="H339">
            <v>0.40319542320699397</v>
          </cell>
          <cell r="I339">
            <v>0.4448679649552576</v>
          </cell>
          <cell r="J339">
            <v>0.47837513683478761</v>
          </cell>
          <cell r="K339">
            <v>0.51257355892252376</v>
          </cell>
          <cell r="L339">
            <v>0.54905934513374166</v>
          </cell>
          <cell r="M339">
            <v>0.60778280912491445</v>
          </cell>
          <cell r="N339">
            <v>0.64461686631752602</v>
          </cell>
          <cell r="O339">
            <v>0.68160008138485095</v>
          </cell>
          <cell r="P339">
            <v>0.70863007326674177</v>
          </cell>
          <cell r="Q339">
            <v>0.73814049035646179</v>
          </cell>
          <cell r="R339">
            <v>0.76734891264705696</v>
          </cell>
          <cell r="S339">
            <v>0.80450558610432865</v>
          </cell>
          <cell r="T339">
            <v>0.82369073456452335</v>
          </cell>
          <cell r="U339">
            <v>0.84355166821248229</v>
          </cell>
          <cell r="V339">
            <v>0.86269473678882813</v>
          </cell>
          <cell r="W339">
            <v>0.88114588722386045</v>
          </cell>
          <cell r="X339">
            <v>0.89893012860702404</v>
          </cell>
          <cell r="Y339">
            <v>0.91607156608477203</v>
          </cell>
          <cell r="Z339">
            <v>0.93259343353320379</v>
          </cell>
          <cell r="AA339">
            <v>0.94851812504976452</v>
          </cell>
          <cell r="AB339">
            <v>0.96386722530669067</v>
          </cell>
          <cell r="AC339">
            <v>0.97866153880734241</v>
          </cell>
          <cell r="AD339">
            <v>0.99292111808507877</v>
          </cell>
          <cell r="AE339">
            <v>1.006665290882897</v>
          </cell>
          <cell r="AF339">
            <v>1.0199126863506738</v>
          </cell>
          <cell r="AG339">
            <v>1.0326812602955189</v>
          </cell>
          <cell r="AH339">
            <v>1.0449883195194658</v>
          </cell>
          <cell r="AI339">
            <v>1.056850545277487</v>
          </cell>
          <cell r="AJ339">
            <v>1.0682840158876279</v>
          </cell>
          <cell r="AK339">
            <v>1.0793042285239085</v>
          </cell>
          <cell r="AL339">
            <v>1.089926120221528</v>
          </cell>
          <cell r="AM339">
            <v>1.100164088122848</v>
          </cell>
          <cell r="AN339">
            <v>1.1100320089915905</v>
          </cell>
          <cell r="AO339">
            <v>1.1195432580217035</v>
          </cell>
          <cell r="AP339">
            <v>1.1287107269663907</v>
          </cell>
          <cell r="AQ339">
            <v>1.1375468416118726</v>
          </cell>
          <cell r="AR339">
            <v>1.1460635786195656</v>
          </cell>
          <cell r="AS339">
            <v>1.1542724817595111</v>
          </cell>
          <cell r="AT339">
            <v>1.1621846775570486</v>
          </cell>
          <cell r="AU339">
            <v>5.7988228945760056E-5</v>
          </cell>
          <cell r="AV339">
            <v>4.0947520756162703E-4</v>
          </cell>
          <cell r="AW339">
            <v>3.6292499862611294E-4</v>
          </cell>
          <cell r="AX339">
            <v>3.3261842327192426E-4</v>
          </cell>
        </row>
        <row r="340">
          <cell r="A340" t="str">
            <v>R-SF-HVAC-ASHPConversionWCAC-HZ1-Ex-S</v>
          </cell>
          <cell r="B340">
            <v>7.6119691861122066E-2</v>
          </cell>
          <cell r="C340">
            <v>0.14674650202745929</v>
          </cell>
          <cell r="D340">
            <v>0.20884427272197079</v>
          </cell>
          <cell r="E340">
            <v>0.26910685194347522</v>
          </cell>
          <cell r="F340">
            <v>0.32684400944544478</v>
          </cell>
          <cell r="G340">
            <v>0.37242163713015169</v>
          </cell>
          <cell r="H340">
            <v>0.41584057629797594</v>
          </cell>
          <cell r="I340">
            <v>0.45908413213743759</v>
          </cell>
          <cell r="J340">
            <v>0.493756108600168</v>
          </cell>
          <cell r="K340">
            <v>0.52912260497926256</v>
          </cell>
          <cell r="L340">
            <v>0.56661939815527251</v>
          </cell>
          <cell r="M340">
            <v>0.62913466194886802</v>
          </cell>
          <cell r="N340">
            <v>0.66732311340991723</v>
          </cell>
          <cell r="O340">
            <v>0.70595487229949105</v>
          </cell>
          <cell r="P340">
            <v>0.73404916533955844</v>
          </cell>
          <cell r="Q340">
            <v>0.7644889590051227</v>
          </cell>
          <cell r="R340">
            <v>0.7941973603915804</v>
          </cell>
          <cell r="S340">
            <v>0.8333865173378967</v>
          </cell>
          <cell r="T340">
            <v>0.85343167601401748</v>
          </cell>
          <cell r="U340">
            <v>0.87382361087342852</v>
          </cell>
          <cell r="V340">
            <v>0.89347848784635442</v>
          </cell>
          <cell r="W340">
            <v>0.91242294757929532</v>
          </cell>
          <cell r="X340">
            <v>0.93068266780381681</v>
          </cell>
          <cell r="Y340">
            <v>0.94828239814070459</v>
          </cell>
          <cell r="Z340">
            <v>0.96524599364613883</v>
          </cell>
          <cell r="AA340">
            <v>0.98159644714535244</v>
          </cell>
          <cell r="AB340">
            <v>0.99735592039760657</v>
          </cell>
          <cell r="AC340">
            <v>1.0125457741347192</v>
          </cell>
          <cell r="AD340">
            <v>1.0271865970138636</v>
          </cell>
          <cell r="AE340">
            <v>1.0412982335238825</v>
          </cell>
          <cell r="AF340">
            <v>1.0548998108829366</v>
          </cell>
          <cell r="AG340">
            <v>1.0680097649639526</v>
          </cell>
          <cell r="AH340">
            <v>1.0806458652830044</v>
          </cell>
          <cell r="AI340">
            <v>1.0928252390844999</v>
          </cell>
          <cell r="AJ340">
            <v>1.1045643945558212</v>
          </cell>
          <cell r="AK340">
            <v>1.1158792432028777</v>
          </cell>
          <cell r="AL340">
            <v>1.126785121416908</v>
          </cell>
          <cell r="AM340">
            <v>1.1372968112617563</v>
          </cell>
          <cell r="AN340">
            <v>1.1474285605098031</v>
          </cell>
          <cell r="AO340">
            <v>1.1571941019537035</v>
          </cell>
          <cell r="AP340">
            <v>1.1666066720201136</v>
          </cell>
          <cell r="AQ340">
            <v>1.1756790287106291</v>
          </cell>
          <cell r="AR340">
            <v>1.1844234688942592</v>
          </cell>
          <cell r="AS340">
            <v>1.192851844974866</v>
          </cell>
          <cell r="AT340">
            <v>1.200975580956174</v>
          </cell>
          <cell r="AU340">
            <v>5.1079277909593657E-5</v>
          </cell>
          <cell r="AV340">
            <v>4.425975785125047E-4</v>
          </cell>
          <cell r="AW340">
            <v>3.6110944347456098E-4</v>
          </cell>
          <cell r="AX340">
            <v>3.4805410541594028E-4</v>
          </cell>
        </row>
        <row r="341">
          <cell r="A341" t="str">
            <v>R-SF-HVAC-ASHPConversionWCAC-HZ2-Ex-S</v>
          </cell>
          <cell r="B341">
            <v>7.4699232258178858E-2</v>
          </cell>
          <cell r="C341">
            <v>0.14398977043453473</v>
          </cell>
          <cell r="D341">
            <v>0.20478042764219012</v>
          </cell>
          <cell r="E341">
            <v>0.26379669502067093</v>
          </cell>
          <cell r="F341">
            <v>0.3202005714079334</v>
          </cell>
          <cell r="G341">
            <v>0.36478179345367118</v>
          </cell>
          <cell r="H341">
            <v>0.4068535987911287</v>
          </cell>
          <cell r="I341">
            <v>0.44905015194328857</v>
          </cell>
          <cell r="J341">
            <v>0.48270722399624622</v>
          </cell>
          <cell r="K341">
            <v>0.51704654578255049</v>
          </cell>
          <cell r="L341">
            <v>0.5534413360279119</v>
          </cell>
          <cell r="M341">
            <v>0.61418918632481345</v>
          </cell>
          <cell r="N341">
            <v>0.65122053433466642</v>
          </cell>
          <cell r="O341">
            <v>0.68885091124414155</v>
          </cell>
          <cell r="P341">
            <v>0.71608822916612658</v>
          </cell>
          <cell r="Q341">
            <v>0.74569831179033796</v>
          </cell>
          <cell r="R341">
            <v>0.77458734570966981</v>
          </cell>
          <cell r="S341">
            <v>0.8125506143166058</v>
          </cell>
          <cell r="T341">
            <v>0.83191334416513196</v>
          </cell>
          <cell r="U341">
            <v>0.85169810536937429</v>
          </cell>
          <cell r="V341">
            <v>0.87076775472286083</v>
          </cell>
          <cell r="W341">
            <v>0.88914813964188388</v>
          </cell>
          <cell r="X341">
            <v>0.90686417329877334</v>
          </cell>
          <cell r="Y341">
            <v>0.9239398683897514</v>
          </cell>
          <cell r="Z341">
            <v>0.94039836968226043</v>
          </cell>
          <cell r="AA341">
            <v>0.95626198538588347</v>
          </cell>
          <cell r="AB341">
            <v>0.97155221738937547</v>
          </cell>
          <cell r="AC341">
            <v>0.98628979040478981</v>
          </cell>
          <cell r="AD341">
            <v>1.0004946800582013</v>
          </cell>
          <cell r="AE341">
            <v>1.0141861399651031</v>
          </cell>
          <cell r="AF341">
            <v>1.0273827278271781</v>
          </cell>
          <cell r="AG341">
            <v>1.0401023305858039</v>
          </cell>
          <cell r="AH341">
            <v>1.0523621886664074</v>
          </cell>
          <cell r="AI341">
            <v>1.064178919346507</v>
          </cell>
          <cell r="AJ341">
            <v>1.0755685392791334</v>
          </cell>
          <cell r="AK341">
            <v>1.0865464862021466</v>
          </cell>
          <cell r="AL341">
            <v>1.0971276398628822</v>
          </cell>
          <cell r="AM341">
            <v>1.1073263421864827</v>
          </cell>
          <cell r="AN341">
            <v>1.1171564167152546</v>
          </cell>
          <cell r="AO341">
            <v>1.1266311873453958</v>
          </cell>
          <cell r="AP341">
            <v>1.1357634963864962</v>
          </cell>
          <cell r="AQ341">
            <v>1.1445657219682792</v>
          </cell>
          <cell r="AR341">
            <v>1.1530497948181908</v>
          </cell>
          <cell r="AS341">
            <v>1.1612272144325633</v>
          </cell>
          <cell r="AT341">
            <v>1.1691090646632838</v>
          </cell>
          <cell r="AU341">
            <v>7.4361843871884048E-5</v>
          </cell>
          <cell r="AV341">
            <v>3.4167830017395318E-4</v>
          </cell>
          <cell r="AW341">
            <v>3.1259946990758181E-4</v>
          </cell>
          <cell r="AX341">
            <v>3.0724034877493978E-4</v>
          </cell>
        </row>
        <row r="342">
          <cell r="A342" t="str">
            <v>R-SF-HVAC-ASHPConversionWCAC-HZ3-Ex-S</v>
          </cell>
          <cell r="B342">
            <v>7.2211796890369773E-2</v>
          </cell>
          <cell r="C342">
            <v>0.13924638451088042</v>
          </cell>
          <cell r="D342">
            <v>0.19770659859187739</v>
          </cell>
          <cell r="E342">
            <v>0.25465200310012737</v>
          </cell>
          <cell r="F342">
            <v>0.3086184485275717</v>
          </cell>
          <cell r="G342">
            <v>0.35151645201473825</v>
          </cell>
          <cell r="H342">
            <v>0.39099358065284862</v>
          </cell>
          <cell r="I342">
            <v>0.43111382167164042</v>
          </cell>
          <cell r="J342">
            <v>0.46315524958721682</v>
          </cell>
          <cell r="K342">
            <v>0.49581644849605649</v>
          </cell>
          <cell r="L342">
            <v>0.5306235027127536</v>
          </cell>
          <cell r="M342">
            <v>0.5887217066923649</v>
          </cell>
          <cell r="N342">
            <v>0.62389596987927676</v>
          </cell>
          <cell r="O342">
            <v>0.65938626694840463</v>
          </cell>
          <cell r="P342">
            <v>0.68516598773190529</v>
          </cell>
          <cell r="Q342">
            <v>0.71313880311562727</v>
          </cell>
          <cell r="R342">
            <v>0.74077342741582319</v>
          </cell>
          <cell r="S342">
            <v>0.776560055535788</v>
          </cell>
          <cell r="T342">
            <v>0.79465691363669411</v>
          </cell>
          <cell r="U342">
            <v>0.81342112407200795</v>
          </cell>
          <cell r="V342">
            <v>0.83150711003375632</v>
          </cell>
          <cell r="W342">
            <v>0.84893938565953797</v>
          </cell>
          <cell r="X342">
            <v>0.86574157903378501</v>
          </cell>
          <cell r="Y342">
            <v>0.88193646421378236</v>
          </cell>
          <cell r="Z342">
            <v>0.89754599209811714</v>
          </cell>
          <cell r="AA342">
            <v>0.91259132017940381</v>
          </cell>
          <cell r="AB342">
            <v>0.92709284122160773</v>
          </cell>
          <cell r="AC342">
            <v>0.94107021090084031</v>
          </cell>
          <cell r="AD342">
            <v>0.95454237444708867</v>
          </cell>
          <cell r="AE342">
            <v>0.96752759232299068</v>
          </cell>
          <cell r="AF342">
            <v>0.9800434649744626</v>
          </cell>
          <cell r="AG342">
            <v>0.99210695668672444</v>
          </cell>
          <cell r="AH342">
            <v>1.0037344185780612</v>
          </cell>
          <cell r="AI342">
            <v>1.0149416107624825</v>
          </cell>
          <cell r="AJ342">
            <v>1.0257437237113221</v>
          </cell>
          <cell r="AK342">
            <v>1.0361553988427337</v>
          </cell>
          <cell r="AL342">
            <v>1.0461907483669859</v>
          </cell>
          <cell r="AM342">
            <v>1.0558633744144581</v>
          </cell>
          <cell r="AN342">
            <v>1.065186387472262</v>
          </cell>
          <cell r="AO342">
            <v>1.074172424154483</v>
          </cell>
          <cell r="AP342">
            <v>1.0828336643301175</v>
          </cell>
          <cell r="AQ342">
            <v>1.0911818476319344</v>
          </cell>
          <cell r="AR342">
            <v>1.0992282893686247</v>
          </cell>
          <cell r="AS342">
            <v>1.1069838958618208</v>
          </cell>
          <cell r="AT342">
            <v>1.1144591792287564</v>
          </cell>
          <cell r="AU342">
            <v>7.0869944465812296E-5</v>
          </cell>
          <cell r="AV342">
            <v>2.9275263659656048E-4</v>
          </cell>
          <cell r="AW342">
            <v>2.7167482767254114E-4</v>
          </cell>
          <cell r="AX342">
            <v>2.8466590447351336E-4</v>
          </cell>
        </row>
        <row r="343">
          <cell r="A343" t="str">
            <v>R-SF-HVAC-ASHPConversionNoCAC-HZ1-Ex-S</v>
          </cell>
          <cell r="B343">
            <v>7.1714857771710203E-2</v>
          </cell>
          <cell r="C343">
            <v>0.13796720865659606</v>
          </cell>
          <cell r="D343">
            <v>0.19616373415225097</v>
          </cell>
          <cell r="E343">
            <v>0.25231881557265201</v>
          </cell>
          <cell r="F343">
            <v>0.30578399716966942</v>
          </cell>
          <cell r="G343">
            <v>0.34721438367939278</v>
          </cell>
          <cell r="H343">
            <v>0.38693903333573926</v>
          </cell>
          <cell r="I343">
            <v>0.4265809036377175</v>
          </cell>
          <cell r="J343">
            <v>0.4574660036308108</v>
          </cell>
          <cell r="K343">
            <v>0.48903497130494911</v>
          </cell>
          <cell r="L343">
            <v>0.52321916764129806</v>
          </cell>
          <cell r="M343">
            <v>0.58267898224688763</v>
          </cell>
          <cell r="N343">
            <v>0.61749199852904513</v>
          </cell>
          <cell r="O343">
            <v>0.65327753026193247</v>
          </cell>
          <cell r="P343">
            <v>0.67827961423404115</v>
          </cell>
          <cell r="Q343">
            <v>0.70542748760010932</v>
          </cell>
          <cell r="R343">
            <v>0.73200679319559359</v>
          </cell>
          <cell r="S343">
            <v>0.76825077394313468</v>
          </cell>
          <cell r="T343">
            <v>0.78563672926620332</v>
          </cell>
          <cell r="U343">
            <v>0.80310660496617903</v>
          </cell>
          <cell r="V343">
            <v>0.81994503937579422</v>
          </cell>
          <cell r="W343">
            <v>0.83617485567421845</v>
          </cell>
          <cell r="X343">
            <v>0.85181805210643435</v>
          </cell>
          <cell r="Y343">
            <v>0.86689583180013685</v>
          </cell>
          <cell r="Z343">
            <v>0.88142863150491013</v>
          </cell>
          <cell r="AA343">
            <v>0.89543614929264337</v>
          </cell>
          <cell r="AB343">
            <v>0.90893737125672369</v>
          </cell>
          <cell r="AC343">
            <v>0.92195059724619877</v>
          </cell>
          <cell r="AD343">
            <v>0.93449346566978897</v>
          </cell>
          <cell r="AE343">
            <v>0.94658297740337005</v>
          </cell>
          <cell r="AF343">
            <v>0.95823551883332747</v>
          </cell>
          <cell r="AG343">
            <v>0.96946688406702175</v>
          </cell>
          <cell r="AH343">
            <v>0.98029229634046189</v>
          </cell>
          <cell r="AI343">
            <v>0.99072642865221117</v>
          </cell>
          <cell r="AJ343">
            <v>1.0007834236514881</v>
          </cell>
          <cell r="AK343">
            <v>1.0104769128074174</v>
          </cell>
          <cell r="AL343">
            <v>1.0198200348854212</v>
          </cell>
          <cell r="AM343">
            <v>1.0288254537557866</v>
          </cell>
          <cell r="AN343">
            <v>1.0375053755585486</v>
          </cell>
          <cell r="AO343">
            <v>1.0458715652479571</v>
          </cell>
          <cell r="AP343">
            <v>1.053935362538954</v>
          </cell>
          <cell r="AQ343">
            <v>1.0617076972772641</v>
          </cell>
          <cell r="AR343">
            <v>1.0691991042539484</v>
          </cell>
          <cell r="AS343">
            <v>1.0764197374844875</v>
          </cell>
          <cell r="AT343">
            <v>1.083379383971754</v>
          </cell>
          <cell r="AU343">
            <v>8.8138866703957319E-4</v>
          </cell>
          <cell r="AV343">
            <v>4.676989046856761E-4</v>
          </cell>
          <cell r="AW343">
            <v>3.8178096292540431E-4</v>
          </cell>
          <cell r="AX343">
            <v>3.6726691178046167E-4</v>
          </cell>
        </row>
        <row r="344">
          <cell r="A344" t="str">
            <v>R-SF-HVAC-ASHPConversionNoCAC-HZ2-Ex-S</v>
          </cell>
          <cell r="B344">
            <v>7.5058588456463654E-2</v>
          </cell>
          <cell r="C344">
            <v>0.14476631696943981</v>
          </cell>
          <cell r="D344">
            <v>0.20651484373809537</v>
          </cell>
          <cell r="E344">
            <v>0.2662031944201545</v>
          </cell>
          <cell r="F344">
            <v>0.32303917153313277</v>
          </cell>
          <cell r="G344">
            <v>0.36801930727165894</v>
          </cell>
          <cell r="H344">
            <v>0.4110624272391819</v>
          </cell>
          <cell r="I344">
            <v>0.4540401073445447</v>
          </cell>
          <cell r="J344">
            <v>0.4880539653058934</v>
          </cell>
          <cell r="K344">
            <v>0.52263541356919652</v>
          </cell>
          <cell r="L344">
            <v>0.55976678944831448</v>
          </cell>
          <cell r="M344">
            <v>0.62115451956295031</v>
          </cell>
          <cell r="N344">
            <v>0.65856377225724949</v>
          </cell>
          <cell r="O344">
            <v>0.69707505034530493</v>
          </cell>
          <cell r="P344">
            <v>0.72468912698023136</v>
          </cell>
          <cell r="Q344">
            <v>0.75419007222352286</v>
          </cell>
          <cell r="R344">
            <v>0.78297649281832027</v>
          </cell>
          <cell r="S344">
            <v>0.82075063074076093</v>
          </cell>
          <cell r="T344">
            <v>0.84041838501250821</v>
          </cell>
          <cell r="U344">
            <v>0.85994016873200052</v>
          </cell>
          <cell r="V344">
            <v>0.87875634581102913</v>
          </cell>
          <cell r="W344">
            <v>0.89689242010406878</v>
          </cell>
          <cell r="X344">
            <v>0.91437297363952885</v>
          </cell>
          <cell r="Y344">
            <v>0.93122169993876702</v>
          </cell>
          <cell r="Z344">
            <v>0.94746143613080402</v>
          </cell>
          <cell r="AA344">
            <v>0.96311419390626141</v>
          </cell>
          <cell r="AB344">
            <v>0.97820118935248557</v>
          </cell>
          <cell r="AC344">
            <v>0.99274287171029196</v>
          </cell>
          <cell r="AD344">
            <v>1.00675895109131</v>
          </cell>
          <cell r="AE344">
            <v>1.0202684251934959</v>
          </cell>
          <cell r="AF344">
            <v>1.033289605051025</v>
          </cell>
          <cell r="AG344">
            <v>1.0458401398534622</v>
          </cell>
          <cell r="AH344">
            <v>1.0579370408678597</v>
          </cell>
          <cell r="AI344">
            <v>1.0695967044961947</v>
          </cell>
          <cell r="AJ344">
            <v>1.080834934499409</v>
          </cell>
          <cell r="AK344">
            <v>1.0916669634181695</v>
          </cell>
          <cell r="AL344">
            <v>1.102107473219385</v>
          </cell>
          <cell r="AM344">
            <v>1.1121706151964601</v>
          </cell>
          <cell r="AN344">
            <v>1.1218700291502672</v>
          </cell>
          <cell r="AO344">
            <v>1.1312188618768282</v>
          </cell>
          <cell r="AP344">
            <v>1.1402297849867669</v>
          </cell>
          <cell r="AQ344">
            <v>1.1489150120806837</v>
          </cell>
          <cell r="AR344">
            <v>1.1572863153037356</v>
          </cell>
          <cell r="AS344">
            <v>1.1653550413018581</v>
          </cell>
          <cell r="AT344">
            <v>1.1731321266012531</v>
          </cell>
          <cell r="AU344">
            <v>4.1459128260612488E-4</v>
          </cell>
          <cell r="AV344">
            <v>3.7888193037360907E-4</v>
          </cell>
          <cell r="AW344">
            <v>3.3876646193675697E-4</v>
          </cell>
          <cell r="AX344">
            <v>3.3213634742423892E-4</v>
          </cell>
        </row>
        <row r="345">
          <cell r="A345" t="str">
            <v>R-SF-HVAC-ASHPConversionNoCAC-HZ3-Ex-S</v>
          </cell>
          <cell r="B345">
            <v>7.0771869536401022E-2</v>
          </cell>
          <cell r="C345">
            <v>0.13648108560518407</v>
          </cell>
          <cell r="D345">
            <v>0.19407969818932735</v>
          </cell>
          <cell r="E345">
            <v>0.25002732520135856</v>
          </cell>
          <cell r="F345">
            <v>0.30286130793125854</v>
          </cell>
          <cell r="G345">
            <v>0.34469470628211862</v>
          </cell>
          <cell r="H345">
            <v>0.3834918387093621</v>
          </cell>
          <cell r="I345">
            <v>0.42289218449902921</v>
          </cell>
          <cell r="J345">
            <v>0.45397431393063337</v>
          </cell>
          <cell r="K345">
            <v>0.48563430147268816</v>
          </cell>
          <cell r="L345">
            <v>0.51979974355508052</v>
          </cell>
          <cell r="M345">
            <v>0.57728031451972828</v>
          </cell>
          <cell r="N345">
            <v>0.61169920263814304</v>
          </cell>
          <cell r="O345">
            <v>0.64679456144858227</v>
          </cell>
          <cell r="P345">
            <v>0.67186334280072724</v>
          </cell>
          <cell r="Q345">
            <v>0.69880434719478557</v>
          </cell>
          <cell r="R345">
            <v>0.72546774568439121</v>
          </cell>
          <cell r="S345">
            <v>0.76023702231825263</v>
          </cell>
          <cell r="T345">
            <v>0.77770449645695061</v>
          </cell>
          <cell r="U345">
            <v>0.79548872515104996</v>
          </cell>
          <cell r="V345">
            <v>0.81263015039837438</v>
          </cell>
          <cell r="W345">
            <v>0.82915200605844608</v>
          </cell>
          <cell r="X345">
            <v>0.84507668621273213</v>
          </cell>
          <cell r="Y345">
            <v>0.8604257755180682</v>
          </cell>
          <cell r="Z345">
            <v>0.87522007846297023</v>
          </cell>
          <cell r="AA345">
            <v>0.88947964756649045</v>
          </cell>
          <cell r="AB345">
            <v>0.90322381055783518</v>
          </cell>
          <cell r="AC345">
            <v>0.916471196573589</v>
          </cell>
          <cell r="AD345">
            <v>0.92923976140805054</v>
          </cell>
          <cell r="AE345">
            <v>0.94154681185090516</v>
          </cell>
          <cell r="AF345">
            <v>0.95340902914522274</v>
          </cell>
          <cell r="AG345">
            <v>0.96484249159757707</v>
          </cell>
          <cell r="AH345">
            <v>0.97586269637093082</v>
          </cell>
          <cell r="AI345">
            <v>0.98648458048982557</v>
          </cell>
          <cell r="AJ345">
            <v>0.99672254108635083</v>
          </cell>
          <cell r="AK345">
            <v>1.0065904549143272</v>
          </cell>
          <cell r="AL345">
            <v>1.0161016971581596</v>
          </cell>
          <cell r="AM345">
            <v>1.0252691595618535</v>
          </cell>
          <cell r="AN345">
            <v>1.0341052679027636</v>
          </cell>
          <cell r="AO345">
            <v>1.0426219988337613</v>
          </cell>
          <cell r="AP345">
            <v>1.0508308961166499</v>
          </cell>
          <cell r="AQ345">
            <v>1.0587430862688323</v>
          </cell>
          <cell r="AR345">
            <v>1.0663692936444296</v>
          </cell>
          <cell r="AS345">
            <v>1.0737198549703066</v>
          </cell>
          <cell r="AT345">
            <v>1.0808047333566939</v>
          </cell>
          <cell r="AU345">
            <v>1.5940754383336753E-4</v>
          </cell>
          <cell r="AV345">
            <v>3.1006909557618201E-4</v>
          </cell>
          <cell r="AW345">
            <v>2.8764104354195297E-4</v>
          </cell>
          <cell r="AX345">
            <v>3.0126809724606574E-4</v>
          </cell>
        </row>
        <row r="346">
          <cell r="A346" t="str">
            <v>R-SF-HVAC-ASHPUpgrade-HZ1-Ex-S</v>
          </cell>
          <cell r="B346">
            <v>7.2188138398537868E-2</v>
          </cell>
          <cell r="C346">
            <v>0.13905906213541819</v>
          </cell>
          <cell r="D346">
            <v>0.19711902467171871</v>
          </cell>
          <cell r="E346">
            <v>0.25368317273713537</v>
          </cell>
          <cell r="F346">
            <v>0.30781210017912863</v>
          </cell>
          <cell r="G346">
            <v>0.35018377080070051</v>
          </cell>
          <cell r="H346">
            <v>0.38975809680978762</v>
          </cell>
          <cell r="I346">
            <v>0.4296989111910311</v>
          </cell>
          <cell r="J346">
            <v>0.46144910417687335</v>
          </cell>
          <cell r="K346">
            <v>0.49399441853112874</v>
          </cell>
          <cell r="L346">
            <v>0.52849821597422508</v>
          </cell>
          <cell r="M346">
            <v>0.58765293485048753</v>
          </cell>
          <cell r="N346">
            <v>0.62293962966551242</v>
          </cell>
          <cell r="O346">
            <v>0.65854701797990334</v>
          </cell>
          <cell r="P346">
            <v>0.68418479409956756</v>
          </cell>
          <cell r="Q346">
            <v>0.71254247484280098</v>
          </cell>
          <cell r="R346">
            <v>0.74018034313374892</v>
          </cell>
          <cell r="S346">
            <v>0.77699247595037124</v>
          </cell>
          <cell r="T346">
            <v>0.79497405916306019</v>
          </cell>
          <cell r="U346">
            <v>0.81373936331950325</v>
          </cell>
          <cell r="V346">
            <v>0.83182640347029158</v>
          </cell>
          <cell r="W346">
            <v>0.84925969518189492</v>
          </cell>
          <cell r="X346">
            <v>0.8660628679159702</v>
          </cell>
          <cell r="Y346">
            <v>0.8822586970572478</v>
          </cell>
          <cell r="Z346">
            <v>0.89786913478378061</v>
          </cell>
          <cell r="AA346">
            <v>0.91291533982140227</v>
          </cell>
          <cell r="AB346">
            <v>0.92741770612272445</v>
          </cell>
          <cell r="AC346">
            <v>0.94139589050954109</v>
          </cell>
          <cell r="AD346">
            <v>0.95486883931611122</v>
          </cell>
          <cell r="AE346">
            <v>0.96785481406943163</v>
          </cell>
          <cell r="AF346">
            <v>0.98037141624130708</v>
          </cell>
          <cell r="AG346">
            <v>0.99243561110576528</v>
          </cell>
          <cell r="AH346">
            <v>1.0040637507341583</v>
          </cell>
          <cell r="AI346">
            <v>1.0152715961591161</v>
          </cell>
          <cell r="AJ346">
            <v>1.0260743387373883</v>
          </cell>
          <cell r="AK346">
            <v>1.0364866207405423</v>
          </cell>
          <cell r="AL346">
            <v>1.0465225552014137</v>
          </cell>
          <cell r="AM346">
            <v>1.0561957450432171</v>
          </cell>
          <cell r="AN346">
            <v>1.0655193015172453</v>
          </cell>
          <cell r="AO346">
            <v>1.0745058619741392</v>
          </cell>
          <cell r="AP346">
            <v>1.0831676069928324</v>
          </cell>
          <cell r="AQ346">
            <v>1.0915162768903679</v>
          </cell>
          <cell r="AR346">
            <v>1.0995631876349805</v>
          </cell>
          <cell r="AS346">
            <v>1.1073192461840045</v>
          </cell>
          <cell r="AT346">
            <v>1.1147949652674014</v>
          </cell>
          <cell r="AU346">
            <v>3.1995735480450094E-4</v>
          </cell>
          <cell r="AV346">
            <v>3.0331869493238628E-4</v>
          </cell>
          <cell r="AW346">
            <v>2.961488498840481E-4</v>
          </cell>
          <cell r="AX346">
            <v>2.963543520309031E-4</v>
          </cell>
        </row>
        <row r="347">
          <cell r="A347" t="str">
            <v>R-SF-HVAC-ASHPUpgrade-HZ2-Ex-S</v>
          </cell>
          <cell r="B347">
            <v>7.299107054889864E-2</v>
          </cell>
          <cell r="C347">
            <v>0.14066704369487532</v>
          </cell>
          <cell r="D347">
            <v>0.19926983996188283</v>
          </cell>
          <cell r="E347">
            <v>0.25639275570215314</v>
          </cell>
          <cell r="F347">
            <v>0.31111045595993936</v>
          </cell>
          <cell r="G347">
            <v>0.35432027223457135</v>
          </cell>
          <cell r="H347">
            <v>0.39407119536311136</v>
          </cell>
          <cell r="I347">
            <v>0.43441108218881558</v>
          </cell>
          <cell r="J347">
            <v>0.46686162275737697</v>
          </cell>
          <cell r="K347">
            <v>0.50002632804831848</v>
          </cell>
          <cell r="L347">
            <v>0.5350004590627635</v>
          </cell>
          <cell r="M347">
            <v>0.59333830530622178</v>
          </cell>
          <cell r="N347">
            <v>0.62885215656640647</v>
          </cell>
          <cell r="O347">
            <v>0.6645236582181917</v>
          </cell>
          <cell r="P347">
            <v>0.69063132807627237</v>
          </cell>
          <cell r="Q347">
            <v>0.71952030392028976</v>
          </cell>
          <cell r="R347">
            <v>0.74797611149644916</v>
          </cell>
          <cell r="S347">
            <v>0.784721052115814</v>
          </cell>
          <cell r="T347">
            <v>0.80306587756238623</v>
          </cell>
          <cell r="U347">
            <v>0.82255424575879843</v>
          </cell>
          <cell r="V347">
            <v>0.84133821510473772</v>
          </cell>
          <cell r="W347">
            <v>0.85944324579961906</v>
          </cell>
          <cell r="X347">
            <v>0.87689387779468542</v>
          </cell>
          <cell r="Y347">
            <v>0.89371376405499037</v>
          </cell>
          <cell r="Z347">
            <v>0.90992570261913963</v>
          </cell>
          <cell r="AA347">
            <v>0.92555166750024753</v>
          </cell>
          <cell r="AB347">
            <v>0.94061283846998989</v>
          </cell>
          <cell r="AC347">
            <v>0.95512962976612725</v>
          </cell>
          <cell r="AD347">
            <v>0.96912171776240419</v>
          </cell>
          <cell r="AE347">
            <v>0.98260806763833375</v>
          </cell>
          <cell r="AF347">
            <v>0.99560695908501284</v>
          </cell>
          <cell r="AG347">
            <v>1.0081360110818118</v>
          </cell>
          <cell r="AH347">
            <v>1.0202122057775218</v>
          </cell>
          <cell r="AI347">
            <v>1.0318519115083269</v>
          </cell>
          <cell r="AJ347">
            <v>1.0430709049838012</v>
          </cell>
          <cell r="AK347">
            <v>1.0538843926710055</v>
          </cell>
          <cell r="AL347">
            <v>1.0643070314056602</v>
          </cell>
          <cell r="AM347">
            <v>1.0743529482583394</v>
          </cell>
          <cell r="AN347">
            <v>1.0840357596826089</v>
          </cell>
          <cell r="AO347">
            <v>1.093368589971061</v>
          </cell>
          <cell r="AP347">
            <v>1.1023640890442681</v>
          </cell>
          <cell r="AQ347">
            <v>1.1110344495967566</v>
          </cell>
          <cell r="AR347">
            <v>1.1193914236232516</v>
          </cell>
          <cell r="AS347">
            <v>1.1274463383475839</v>
          </cell>
          <cell r="AT347">
            <v>1.1352101115758566</v>
          </cell>
          <cell r="AU347">
            <v>3.5831605782732368E-4</v>
          </cell>
          <cell r="AV347">
            <v>3.8996106013655663E-4</v>
          </cell>
          <cell r="AW347">
            <v>3.489352238830179E-4</v>
          </cell>
          <cell r="AX347">
            <v>3.1274004140868783E-4</v>
          </cell>
        </row>
        <row r="348">
          <cell r="A348" t="str">
            <v>R-SF-HVAC-ASHPUpgrade-HZ3-Ex-S</v>
          </cell>
          <cell r="B348">
            <v>7.7313091974481635E-2</v>
          </cell>
          <cell r="C348">
            <v>0.14914203274017374</v>
          </cell>
          <cell r="D348">
            <v>0.21191212149663241</v>
          </cell>
          <cell r="E348">
            <v>0.27285261319950155</v>
          </cell>
          <cell r="F348">
            <v>0.33099210698371717</v>
          </cell>
          <cell r="G348">
            <v>0.37768420698580346</v>
          </cell>
          <cell r="H348">
            <v>0.42140515429977454</v>
          </cell>
          <cell r="I348">
            <v>0.4648510698119141</v>
          </cell>
          <cell r="J348">
            <v>0.50053043095526562</v>
          </cell>
          <cell r="K348">
            <v>0.53664270551533466</v>
          </cell>
          <cell r="L348">
            <v>0.57486779142706657</v>
          </cell>
          <cell r="M348">
            <v>0.63453251578728798</v>
          </cell>
          <cell r="N348">
            <v>0.67225772431694197</v>
          </cell>
          <cell r="O348">
            <v>0.71030509381027107</v>
          </cell>
          <cell r="P348">
            <v>0.73879330377324548</v>
          </cell>
          <cell r="Q348">
            <v>0.76961144487529198</v>
          </cell>
          <cell r="R348">
            <v>0.79977330753749554</v>
          </cell>
          <cell r="S348">
            <v>0.83784554186938354</v>
          </cell>
          <cell r="T348">
            <v>0.85860009037970164</v>
          </cell>
          <cell r="U348">
            <v>0.87993873142774004</v>
          </cell>
          <cell r="V348">
            <v>0.90050609629331957</v>
          </cell>
          <cell r="W348">
            <v>0.92033006242881765</v>
          </cell>
          <cell r="X348">
            <v>0.93943749966785195</v>
          </cell>
          <cell r="Y348">
            <v>0.95785430664523452</v>
          </cell>
          <cell r="Z348">
            <v>0.97560544590054299</v>
          </cell>
          <cell r="AA348">
            <v>0.99271497771288852</v>
          </cell>
          <cell r="AB348">
            <v>1.0092060927127395</v>
          </cell>
          <cell r="AC348">
            <v>1.0251011433150057</v>
          </cell>
          <cell r="AD348">
            <v>1.0404216740159853</v>
          </cell>
          <cell r="AE348">
            <v>1.0551884505952422</v>
          </cell>
          <cell r="AF348">
            <v>1.0694214882619959</v>
          </cell>
          <cell r="AG348">
            <v>1.0831400787841687</v>
          </cell>
          <cell r="AH348">
            <v>1.0963628166368649</v>
          </cell>
          <cell r="AI348">
            <v>1.1091076242057287</v>
          </cell>
          <cell r="AJ348">
            <v>1.1213917760793326</v>
          </cell>
          <cell r="AK348">
            <v>1.133231922463529</v>
          </cell>
          <cell r="AL348">
            <v>1.1446441117495016</v>
          </cell>
          <cell r="AM348">
            <v>1.1556438122661017</v>
          </cell>
          <cell r="AN348">
            <v>1.1662459332459567</v>
          </cell>
          <cell r="AO348">
            <v>1.1764648450337694</v>
          </cell>
          <cell r="AP348">
            <v>1.1863143985641913</v>
          </cell>
          <cell r="AQ348">
            <v>1.1958079441356819</v>
          </cell>
          <cell r="AR348">
            <v>1.2049583495057936</v>
          </cell>
          <cell r="AS348">
            <v>1.2137780173324073</v>
          </cell>
          <cell r="AT348">
            <v>1.2222789019845646</v>
          </cell>
          <cell r="AU348">
            <v>2.699362812563777E-4</v>
          </cell>
          <cell r="AV348">
            <v>5.4903066484257579E-4</v>
          </cell>
          <cell r="AW348">
            <v>5.0298828864470124E-4</v>
          </cell>
          <cell r="AX348">
            <v>4.5921566197648644E-4</v>
          </cell>
        </row>
        <row r="349">
          <cell r="A349" t="str">
            <v>DSI-0</v>
          </cell>
          <cell r="B349">
            <v>6.9658436277188193E-2</v>
          </cell>
          <cell r="C349">
            <v>0.1343684070708546</v>
          </cell>
          <cell r="D349">
            <v>0.18880182544863644</v>
          </cell>
          <cell r="E349">
            <v>0.2425663597539533</v>
          </cell>
          <cell r="F349">
            <v>0.29403013874178591</v>
          </cell>
          <cell r="G349">
            <v>0.33520451984689331</v>
          </cell>
          <cell r="H349">
            <v>0.37033932160557453</v>
          </cell>
          <cell r="I349">
            <v>0.40711688521999306</v>
          </cell>
          <cell r="J349">
            <v>0.43744773803516912</v>
          </cell>
          <cell r="K349">
            <v>0.4687437644058241</v>
          </cell>
          <cell r="L349">
            <v>0.50239065593341969</v>
          </cell>
          <cell r="M349">
            <v>0.55283503166937031</v>
          </cell>
          <cell r="N349">
            <v>0.58557875741218512</v>
          </cell>
          <cell r="O349">
            <v>0.61701152294496564</v>
          </cell>
          <cell r="P349">
            <v>0.64094671082129628</v>
          </cell>
          <cell r="Q349">
            <v>0.66908950153274604</v>
          </cell>
          <cell r="R349">
            <v>0.69730433172150486</v>
          </cell>
          <cell r="S349">
            <v>0.73064020915854644</v>
          </cell>
          <cell r="T349">
            <v>0.74730619944816656</v>
          </cell>
          <cell r="U349">
            <v>0.76649730937862837</v>
          </cell>
          <cell r="V349">
            <v>0.78499476473329044</v>
          </cell>
          <cell r="W349">
            <v>0.80282363736428997</v>
          </cell>
          <cell r="X349">
            <v>0.82000809291224108</v>
          </cell>
          <cell r="Y349">
            <v>0.836571423560869</v>
          </cell>
          <cell r="Z349">
            <v>0.85253607960773903</v>
          </cell>
          <cell r="AA349">
            <v>0.86792369989387907</v>
          </cell>
          <cell r="AB349">
            <v>0.88275514113353204</v>
          </cell>
          <cell r="AC349">
            <v>0.89705050618380011</v>
          </cell>
          <cell r="AD349">
            <v>0.91082917129249186</v>
          </cell>
          <cell r="AE349">
            <v>0.92410981236111067</v>
          </cell>
          <cell r="AF349">
            <v>0.93691043025857423</v>
          </cell>
          <cell r="AG349">
            <v>0.94924837521998517</v>
          </cell>
          <cell r="AH349">
            <v>0.96114037036351374</v>
          </cell>
          <cell r="AI349">
            <v>0.97260253435727628</v>
          </cell>
          <cell r="AJ349">
            <v>0.98365040326692721</v>
          </cell>
          <cell r="AK349">
            <v>0.99429895161357806</v>
          </cell>
          <cell r="AL349">
            <v>1.0045626126705911</v>
          </cell>
          <cell r="AM349">
            <v>1.0144552980267485</v>
          </cell>
          <cell r="AN349">
            <v>1.0239904164423219</v>
          </cell>
          <cell r="AO349">
            <v>1.0331808920235974</v>
          </cell>
          <cell r="AP349">
            <v>1.0420391817404893</v>
          </cell>
          <cell r="AQ349">
            <v>1.0505772923109875</v>
          </cell>
          <cell r="AR349">
            <v>1.0588067964753232</v>
          </cell>
          <cell r="AS349">
            <v>1.0667388486819118</v>
          </cell>
          <cell r="AT349">
            <v>1.0743842002063348</v>
          </cell>
          <cell r="AU349">
            <v>1.3849305105395615E-4</v>
          </cell>
          <cell r="AV349">
            <v>1.3662753917742521E-4</v>
          </cell>
          <cell r="AW349">
            <v>1.3769393262919039E-4</v>
          </cell>
          <cell r="AX349">
            <v>1.3658651732839644E-4</v>
          </cell>
        </row>
        <row r="350">
          <cell r="A350" t="str">
            <v>Distribution</v>
          </cell>
          <cell r="B350">
            <v>6.8162318765388655E-2</v>
          </cell>
          <cell r="C350">
            <v>0.13143265191109593</v>
          </cell>
          <cell r="D350">
            <v>0.18451715037129329</v>
          </cell>
          <cell r="E350">
            <v>0.23696136490552619</v>
          </cell>
          <cell r="F350">
            <v>0.28713187847225247</v>
          </cell>
          <cell r="G350">
            <v>0.32705977371275063</v>
          </cell>
          <cell r="H350">
            <v>0.36104175422244578</v>
          </cell>
          <cell r="I350">
            <v>0.39670397887550801</v>
          </cell>
          <cell r="J350">
            <v>0.4259259697722092</v>
          </cell>
          <cell r="K350">
            <v>0.45613876357179239</v>
          </cell>
          <cell r="L350">
            <v>0.4887591717089384</v>
          </cell>
          <cell r="M350">
            <v>0.53831738035272692</v>
          </cell>
          <cell r="N350">
            <v>0.57008985146554025</v>
          </cell>
          <cell r="O350">
            <v>0.6006526137517485</v>
          </cell>
          <cell r="P350">
            <v>0.62371459358032844</v>
          </cell>
          <cell r="Q350">
            <v>0.65095723999762223</v>
          </cell>
          <cell r="R350">
            <v>0.67829023900638674</v>
          </cell>
          <cell r="S350">
            <v>0.71080843623932921</v>
          </cell>
          <cell r="T350">
            <v>0.72671021845043349</v>
          </cell>
          <cell r="U350">
            <v>0.74511957701663567</v>
          </cell>
          <cell r="V350">
            <v>0.76286353708044485</v>
          </cell>
          <cell r="W350">
            <v>0.7799661491901404</v>
          </cell>
          <cell r="X350">
            <v>0.7964505945970759</v>
          </cell>
          <cell r="Y350">
            <v>0.81233921667604991</v>
          </cell>
          <cell r="Z350">
            <v>0.82765355121000084</v>
          </cell>
          <cell r="AA350">
            <v>0.84241435558007371</v>
          </cell>
          <cell r="AB350">
            <v>0.85664163690062622</v>
          </cell>
          <cell r="AC350">
            <v>0.87035467913730324</v>
          </cell>
          <cell r="AD350">
            <v>0.88357206924494369</v>
          </cell>
          <cell r="AE350">
            <v>0.89631172236074164</v>
          </cell>
          <cell r="AF350">
            <v>0.90859090608681214</v>
          </cell>
          <cell r="AG350">
            <v>0.92042626389507276</v>
          </cell>
          <cell r="AH350">
            <v>0.93183383768616723</v>
          </cell>
          <cell r="AI350">
            <v>0.94282908953300548</v>
          </cell>
          <cell r="AJ350">
            <v>0.95342692263839157</v>
          </cell>
          <cell r="AK350">
            <v>0.96364170153514928</v>
          </cell>
          <cell r="AL350">
            <v>0.97348727155612069</v>
          </cell>
          <cell r="AM350">
            <v>0.98297697760043035</v>
          </cell>
          <cell r="AN350">
            <v>0.99212368222145164</v>
          </cell>
          <cell r="AO350">
            <v>1.0009397830609903</v>
          </cell>
          <cell r="AP350">
            <v>1.0094372296533167</v>
          </cell>
          <cell r="AQ350">
            <v>1.0176275396218244</v>
          </cell>
          <cell r="AR350">
            <v>1.0255218142902651</v>
          </cell>
          <cell r="AS350">
            <v>1.0331307537297263</v>
          </cell>
          <cell r="AT350">
            <v>1.0404646712617367</v>
          </cell>
          <cell r="AU350">
            <v>1.1837384954560548E-4</v>
          </cell>
          <cell r="AV350">
            <v>1.2846583558712155E-4</v>
          </cell>
          <cell r="AW350">
            <v>1.2815913942176849E-4</v>
          </cell>
          <cell r="AX350">
            <v>1.2051194062223658E-4</v>
          </cell>
        </row>
        <row r="351">
          <cell r="A351" t="str">
            <v>System-System-Load-Shape-2015</v>
          </cell>
          <cell r="B351">
            <v>6.9047187125766879E-2</v>
          </cell>
          <cell r="C351">
            <v>0.13308367554070216</v>
          </cell>
          <cell r="D351">
            <v>0.18695407606604317</v>
          </cell>
          <cell r="E351">
            <v>0.24010988816080509</v>
          </cell>
          <cell r="F351">
            <v>0.29106801799605958</v>
          </cell>
          <cell r="G351">
            <v>0.33142001581226127</v>
          </cell>
          <cell r="H351">
            <v>0.36625730223167857</v>
          </cell>
          <cell r="I351">
            <v>0.40244530501123221</v>
          </cell>
          <cell r="J351">
            <v>0.4320834893558505</v>
          </cell>
          <cell r="K351">
            <v>0.46275659437272543</v>
          </cell>
          <cell r="L351">
            <v>0.49550396512680839</v>
          </cell>
          <cell r="M351">
            <v>0.54626015029280017</v>
          </cell>
          <cell r="N351">
            <v>0.57864422983955233</v>
          </cell>
          <cell r="O351">
            <v>0.60979113414829178</v>
          </cell>
          <cell r="P351">
            <v>0.63321297504354845</v>
          </cell>
          <cell r="Q351">
            <v>0.66075610378186811</v>
          </cell>
          <cell r="R351">
            <v>0.68830997085960532</v>
          </cell>
          <cell r="S351">
            <v>0.72168558474546196</v>
          </cell>
          <cell r="T351">
            <v>0.73790964419428717</v>
          </cell>
          <cell r="U351">
            <v>0.75654171459722541</v>
          </cell>
          <cell r="V351">
            <v>0.77450033667234652</v>
          </cell>
          <cell r="W351">
            <v>0.79180985192547548</v>
          </cell>
          <cell r="X351">
            <v>0.80849372204897307</v>
          </cell>
          <cell r="Y351">
            <v>0.8245745607222239</v>
          </cell>
          <cell r="Z351">
            <v>0.84007416426270676</v>
          </cell>
          <cell r="AA351">
            <v>0.85501354116919581</v>
          </cell>
          <cell r="AB351">
            <v>0.86941294059713725</v>
          </cell>
          <cell r="AC351">
            <v>0.88329187980479196</v>
          </cell>
          <cell r="AD351">
            <v>0.89666917060735052</v>
          </cell>
          <cell r="AE351">
            <v>0.90956294487487643</v>
          </cell>
          <cell r="AF351">
            <v>0.92199067910863697</v>
          </cell>
          <cell r="AG351">
            <v>0.93396921812912881</v>
          </cell>
          <cell r="AH351">
            <v>0.94551479790791615</v>
          </cell>
          <cell r="AI351">
            <v>0.95664306757421691</v>
          </cell>
          <cell r="AJ351">
            <v>0.96736911062607356</v>
          </cell>
          <cell r="AK351">
            <v>0.97770746537485076</v>
          </cell>
          <cell r="AL351">
            <v>0.98767214465078068</v>
          </cell>
          <cell r="AM351">
            <v>0.99727665479625516</v>
          </cell>
          <cell r="AN351">
            <v>1.0065340139726162</v>
          </cell>
          <cell r="AO351">
            <v>1.0154567698052537</v>
          </cell>
          <cell r="AP351">
            <v>1.0240570163909275</v>
          </cell>
          <cell r="AQ351">
            <v>1.0323464106903728</v>
          </cell>
          <cell r="AR351">
            <v>1.0403361883283924</v>
          </cell>
          <cell r="AS351">
            <v>1.0480371788228693</v>
          </cell>
          <cell r="AT351">
            <v>1.0554598202633283</v>
          </cell>
          <cell r="AU351">
            <v>1.4660161104984581E-4</v>
          </cell>
          <cell r="AV351">
            <v>1.7100817058235407E-4</v>
          </cell>
          <cell r="AW351">
            <v>1.6937634791247547E-4</v>
          </cell>
          <cell r="AX351">
            <v>1.7143065633717924E-4</v>
          </cell>
        </row>
        <row r="352">
          <cell r="A352" t="str">
            <v>S-All-UD-CVR-All-All-N</v>
          </cell>
          <cell r="B352">
            <v>7.0311940450686602E-2</v>
          </cell>
          <cell r="C352">
            <v>0.13561109664006027</v>
          </cell>
          <cell r="D352">
            <v>0.19078185848169871</v>
          </cell>
          <cell r="E352">
            <v>0.24519721251029428</v>
          </cell>
          <cell r="F352">
            <v>0.2974626558411973</v>
          </cell>
          <cell r="G352">
            <v>0.33883674898124971</v>
          </cell>
          <cell r="H352">
            <v>0.37474399766442118</v>
          </cell>
          <cell r="I352">
            <v>0.41176535604428727</v>
          </cell>
          <cell r="J352">
            <v>0.44248186611856838</v>
          </cell>
          <cell r="K352">
            <v>0.4741303277669438</v>
          </cell>
          <cell r="L352">
            <v>0.50778944474859067</v>
          </cell>
          <cell r="M352">
            <v>0.56004820829205526</v>
          </cell>
          <cell r="N352">
            <v>0.59320618292521965</v>
          </cell>
          <cell r="O352">
            <v>0.62491379635186872</v>
          </cell>
          <cell r="P352">
            <v>0.64901318399415475</v>
          </cell>
          <cell r="Q352">
            <v>0.67727805577404032</v>
          </cell>
          <cell r="R352">
            <v>0.70542637158001054</v>
          </cell>
          <cell r="S352">
            <v>0.73934079731517932</v>
          </cell>
          <cell r="T352">
            <v>0.75632005383153067</v>
          </cell>
          <cell r="U352">
            <v>0.77570149732960492</v>
          </cell>
          <cell r="V352">
            <v>0.794382406725339</v>
          </cell>
          <cell r="W352">
            <v>0.81238810252845595</v>
          </cell>
          <cell r="X352">
            <v>0.829742990049533</v>
          </cell>
          <cell r="Y352">
            <v>0.84647059247948642</v>
          </cell>
          <cell r="Z352">
            <v>0.86259358277341747</v>
          </cell>
          <cell r="AA352">
            <v>0.87813381438202587</v>
          </cell>
          <cell r="AB352">
            <v>0.89311235087225083</v>
          </cell>
          <cell r="AC352">
            <v>0.90754949447728683</v>
          </cell>
          <cell r="AD352">
            <v>0.92146481361467092</v>
          </cell>
          <cell r="AE352">
            <v>0.93487716940973964</v>
          </cell>
          <cell r="AF352">
            <v>0.94780474126040881</v>
          </cell>
          <cell r="AG352">
            <v>0.96026505147792107</v>
          </cell>
          <cell r="AH352">
            <v>0.97227498903696885</v>
          </cell>
          <cell r="AI352">
            <v>0.98385083246737648</v>
          </cell>
          <cell r="AJ352">
            <v>0.99500827191837182</v>
          </cell>
          <cell r="AK352">
            <v>1.0057624304253552</v>
          </cell>
          <cell r="AL352">
            <v>1.01612788440799</v>
          </cell>
          <cell r="AM352">
            <v>1.0261186834273968</v>
          </cell>
          <cell r="AN352">
            <v>1.0357483692292346</v>
          </cell>
          <cell r="AO352">
            <v>1.045029994098476</v>
          </cell>
          <cell r="AP352">
            <v>1.0539761385507569</v>
          </cell>
          <cell r="AQ352">
            <v>1.0625989283842807</v>
          </cell>
          <cell r="AR352">
            <v>1.070910051115388</v>
          </cell>
          <cell r="AS352">
            <v>1.0789207718200693</v>
          </cell>
          <cell r="AT352">
            <v>1.0866419484028953</v>
          </cell>
          <cell r="AU352">
            <v>1.4914161874912679E-4</v>
          </cell>
          <cell r="AV352">
            <v>1.6868436068762094E-4</v>
          </cell>
          <cell r="AW352">
            <v>1.9054014410357922E-4</v>
          </cell>
          <cell r="AX352">
            <v>1.5546419308520854E-4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856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ColWidth="9.140625" defaultRowHeight="15" x14ac:dyDescent="0.25"/>
  <cols>
    <col min="1" max="1" width="15.7109375" customWidth="1"/>
    <col min="2" max="2" width="13.7109375" style="2" customWidth="1"/>
    <col min="3" max="3" width="25.7109375" customWidth="1"/>
    <col min="4" max="4" width="27.7109375" customWidth="1"/>
    <col min="5" max="5" width="45.7109375" customWidth="1"/>
    <col min="6" max="6" width="65.7109375" customWidth="1"/>
    <col min="7" max="7" width="26.5703125" style="8" customWidth="1"/>
    <col min="8" max="8" width="15.7109375" style="2" customWidth="1"/>
    <col min="9" max="10" width="13.7109375" style="8" customWidth="1"/>
    <col min="11" max="34" width="10.7109375" style="8" customWidth="1"/>
    <col min="35" max="42" width="12.7109375" style="2" customWidth="1"/>
  </cols>
  <sheetData>
    <row r="1" spans="1:42" ht="15.75" x14ac:dyDescent="0.25">
      <c r="A1" s="31" t="s">
        <v>1073</v>
      </c>
      <c r="B1" s="31"/>
      <c r="C1" s="31"/>
      <c r="D1" s="31"/>
      <c r="E1" s="31"/>
      <c r="F1" s="31"/>
      <c r="G1" s="31"/>
      <c r="H1" s="31"/>
      <c r="I1" s="7"/>
      <c r="J1" s="7"/>
      <c r="K1" s="32" t="s">
        <v>1071</v>
      </c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22"/>
      <c r="AF1" s="22"/>
      <c r="AG1" s="22"/>
      <c r="AH1" s="22"/>
      <c r="AI1" s="30" t="s">
        <v>1072</v>
      </c>
      <c r="AJ1" s="30"/>
      <c r="AK1" s="30"/>
      <c r="AL1" s="30"/>
      <c r="AM1" s="30"/>
      <c r="AN1" s="30"/>
      <c r="AO1" s="30"/>
      <c r="AP1" s="30"/>
    </row>
    <row r="2" spans="1:42" s="1" customFormat="1" ht="75" x14ac:dyDescent="0.25">
      <c r="A2" s="3" t="s">
        <v>1082</v>
      </c>
      <c r="B2" s="3" t="s">
        <v>0</v>
      </c>
      <c r="C2" s="3" t="s">
        <v>1</v>
      </c>
      <c r="D2" s="3" t="s">
        <v>2</v>
      </c>
      <c r="E2" s="3" t="s">
        <v>3</v>
      </c>
      <c r="F2" s="3" t="s">
        <v>1036</v>
      </c>
      <c r="G2" s="3" t="s">
        <v>1037</v>
      </c>
      <c r="H2" s="3" t="s">
        <v>4</v>
      </c>
      <c r="I2" s="3" t="s">
        <v>1038</v>
      </c>
      <c r="J2" s="3" t="s">
        <v>1068</v>
      </c>
      <c r="K2" s="23">
        <v>39539</v>
      </c>
      <c r="L2" s="23">
        <v>39722</v>
      </c>
      <c r="M2" s="23">
        <v>39904</v>
      </c>
      <c r="N2" s="23">
        <v>40087</v>
      </c>
      <c r="O2" s="23">
        <v>40269</v>
      </c>
      <c r="P2" s="23">
        <v>40452</v>
      </c>
      <c r="Q2" s="23">
        <v>40634</v>
      </c>
      <c r="R2" s="23">
        <v>40817</v>
      </c>
      <c r="S2" s="23">
        <v>41000</v>
      </c>
      <c r="T2" s="23">
        <v>41183</v>
      </c>
      <c r="U2" s="23">
        <v>41365</v>
      </c>
      <c r="V2" s="23">
        <v>41548</v>
      </c>
      <c r="W2" s="23">
        <v>41730</v>
      </c>
      <c r="X2" s="23">
        <v>41913</v>
      </c>
      <c r="Y2" s="23">
        <v>42095</v>
      </c>
      <c r="Z2" s="23">
        <v>42278</v>
      </c>
      <c r="AA2" s="23">
        <v>42644</v>
      </c>
      <c r="AB2" s="23">
        <v>43009</v>
      </c>
      <c r="AC2" s="23">
        <v>43374</v>
      </c>
      <c r="AD2" s="23">
        <v>43739</v>
      </c>
      <c r="AE2" s="24">
        <v>44287</v>
      </c>
      <c r="AF2" s="24">
        <v>44652</v>
      </c>
      <c r="AG2" s="24">
        <v>45200</v>
      </c>
      <c r="AH2" s="24">
        <v>45383</v>
      </c>
      <c r="AI2" s="5" t="s">
        <v>1053</v>
      </c>
      <c r="AJ2" s="5" t="s">
        <v>1054</v>
      </c>
      <c r="AK2" s="5" t="s">
        <v>1055</v>
      </c>
      <c r="AL2" s="5" t="s">
        <v>1056</v>
      </c>
      <c r="AM2" s="5" t="s">
        <v>1057</v>
      </c>
      <c r="AN2" s="5" t="s">
        <v>1058</v>
      </c>
      <c r="AO2" s="5" t="s">
        <v>1059</v>
      </c>
      <c r="AP2" s="5" t="s">
        <v>1060</v>
      </c>
    </row>
    <row r="3" spans="1:42" x14ac:dyDescent="0.25">
      <c r="A3" t="s">
        <v>5</v>
      </c>
      <c r="B3" s="2" t="s">
        <v>120</v>
      </c>
      <c r="C3" t="s">
        <v>121</v>
      </c>
      <c r="D3" t="s">
        <v>122</v>
      </c>
      <c r="E3" t="s">
        <v>132</v>
      </c>
      <c r="F3" t="s">
        <v>157</v>
      </c>
      <c r="G3" s="8" t="str">
        <f>VLOOKUP(A3,'[1]Results by Refno 2016$'!$B$4:$L$814,11,FALSE)</f>
        <v>FLAT-System</v>
      </c>
      <c r="H3" s="2">
        <v>10</v>
      </c>
      <c r="I3" s="9">
        <v>0.7</v>
      </c>
      <c r="J3" s="10">
        <v>0.46104000170839254</v>
      </c>
      <c r="K3" s="10">
        <v>0.15</v>
      </c>
      <c r="L3" s="10">
        <v>0.2</v>
      </c>
      <c r="M3" s="10">
        <v>0.2</v>
      </c>
      <c r="N3" s="10">
        <v>0.2</v>
      </c>
      <c r="O3" s="10">
        <v>0.25</v>
      </c>
      <c r="P3" s="10">
        <v>0.25</v>
      </c>
      <c r="Q3" s="10">
        <v>0.25</v>
      </c>
      <c r="R3" s="10">
        <v>0.25</v>
      </c>
      <c r="S3" s="10">
        <v>0.25</v>
      </c>
      <c r="T3" s="10">
        <v>0.25</v>
      </c>
      <c r="U3" s="10">
        <v>0.25</v>
      </c>
      <c r="V3" s="10">
        <v>0.25</v>
      </c>
      <c r="W3" s="10">
        <v>0.25</v>
      </c>
      <c r="X3" s="10">
        <v>0.25</v>
      </c>
      <c r="Y3" s="10">
        <v>0.25</v>
      </c>
      <c r="Z3" s="10">
        <v>0.25</v>
      </c>
      <c r="AA3" s="10">
        <v>0.25</v>
      </c>
      <c r="AB3" s="10">
        <v>0.25</v>
      </c>
      <c r="AC3" s="10">
        <v>0.25</v>
      </c>
      <c r="AD3" s="10">
        <v>0.25</v>
      </c>
      <c r="AE3" s="10">
        <v>0.25</v>
      </c>
      <c r="AF3" s="10">
        <v>0.25</v>
      </c>
      <c r="AG3" s="10">
        <v>0.33</v>
      </c>
      <c r="AH3" s="10">
        <v>0.33</v>
      </c>
      <c r="AI3" s="2" t="s">
        <v>1042</v>
      </c>
      <c r="AJ3" s="2" t="s">
        <v>1042</v>
      </c>
      <c r="AK3" s="2" t="s">
        <v>1042</v>
      </c>
    </row>
    <row r="4" spans="1:42" x14ac:dyDescent="0.25">
      <c r="A4" t="s">
        <v>6</v>
      </c>
      <c r="B4" s="2" t="s">
        <v>120</v>
      </c>
      <c r="C4" t="s">
        <v>121</v>
      </c>
      <c r="D4" t="s">
        <v>122</v>
      </c>
      <c r="E4" t="s">
        <v>132</v>
      </c>
      <c r="F4" t="s">
        <v>158</v>
      </c>
      <c r="G4" s="8" t="str">
        <f>VLOOKUP(A4,'[1]Results by Refno 2016$'!$B$4:$L$814,11,FALSE)</f>
        <v>FLAT-System</v>
      </c>
      <c r="H4" s="2">
        <v>10</v>
      </c>
      <c r="I4" s="9">
        <v>0.7</v>
      </c>
      <c r="J4" s="10">
        <v>0.46104000170839254</v>
      </c>
      <c r="K4" s="10">
        <v>0.15</v>
      </c>
      <c r="L4" s="10">
        <v>0.2</v>
      </c>
      <c r="M4" s="10">
        <v>0.2</v>
      </c>
      <c r="N4" s="10">
        <v>0.2</v>
      </c>
      <c r="O4" s="10">
        <v>0.25</v>
      </c>
      <c r="P4" s="10">
        <v>0.25</v>
      </c>
      <c r="Q4" s="10">
        <v>0.25</v>
      </c>
      <c r="R4" s="10">
        <v>0.25</v>
      </c>
      <c r="S4" s="10">
        <v>0.25</v>
      </c>
      <c r="T4" s="10">
        <v>0.25</v>
      </c>
      <c r="U4" s="10">
        <v>0.25</v>
      </c>
      <c r="V4" s="10">
        <v>0.25</v>
      </c>
      <c r="W4" s="10">
        <v>0.25</v>
      </c>
      <c r="X4" s="10">
        <v>0.25</v>
      </c>
      <c r="Y4" s="10">
        <v>0.25</v>
      </c>
      <c r="Z4" s="10">
        <v>0.25</v>
      </c>
      <c r="AA4" s="10">
        <v>0.25</v>
      </c>
      <c r="AB4" s="10">
        <v>0.25</v>
      </c>
      <c r="AC4" s="10">
        <v>0.25</v>
      </c>
      <c r="AD4" s="10">
        <v>0.25</v>
      </c>
      <c r="AE4" s="10">
        <v>0.25</v>
      </c>
      <c r="AF4" s="10">
        <v>0.25</v>
      </c>
      <c r="AG4" s="10">
        <v>0.33</v>
      </c>
      <c r="AH4" s="10">
        <v>0.33</v>
      </c>
      <c r="AI4" s="2" t="s">
        <v>1042</v>
      </c>
      <c r="AJ4" s="2" t="s">
        <v>1042</v>
      </c>
      <c r="AK4" s="2" t="s">
        <v>1042</v>
      </c>
    </row>
    <row r="5" spans="1:42" x14ac:dyDescent="0.25">
      <c r="A5" t="s">
        <v>254</v>
      </c>
      <c r="B5" s="2" t="s">
        <v>365</v>
      </c>
      <c r="C5" t="s">
        <v>121</v>
      </c>
      <c r="D5" t="s">
        <v>122</v>
      </c>
      <c r="E5" t="s">
        <v>132</v>
      </c>
      <c r="F5" t="s">
        <v>157</v>
      </c>
      <c r="G5" s="8" t="str">
        <f>VLOOKUP(A5,'[1]Results by Refno 2016$'!$B$4:$L$814,11,FALSE)</f>
        <v>FLAT-System</v>
      </c>
      <c r="H5" s="2">
        <v>10</v>
      </c>
      <c r="I5" s="9">
        <v>0.7</v>
      </c>
      <c r="J5" s="10">
        <v>0.46104000170839254</v>
      </c>
      <c r="K5" s="10">
        <v>0.15</v>
      </c>
      <c r="L5" s="10">
        <v>0.27</v>
      </c>
      <c r="M5" s="10">
        <v>0.27</v>
      </c>
      <c r="N5" s="10">
        <v>0.27</v>
      </c>
      <c r="O5" s="10">
        <v>0.27</v>
      </c>
      <c r="P5" s="10">
        <v>0.27</v>
      </c>
      <c r="Q5" s="10">
        <v>0.27</v>
      </c>
      <c r="R5" s="10">
        <v>0.27</v>
      </c>
      <c r="S5" s="10">
        <v>0.27</v>
      </c>
      <c r="T5" s="10">
        <v>0.27</v>
      </c>
      <c r="U5" s="10">
        <v>0.27</v>
      </c>
      <c r="V5" s="10">
        <v>0.27</v>
      </c>
      <c r="W5" s="10">
        <v>0.27</v>
      </c>
      <c r="X5" s="10">
        <v>0.27</v>
      </c>
      <c r="Y5" s="10">
        <v>0.27</v>
      </c>
      <c r="Z5" s="10">
        <v>0.27</v>
      </c>
      <c r="AA5" s="10">
        <v>0.27</v>
      </c>
      <c r="AB5" s="10">
        <v>0.27</v>
      </c>
      <c r="AC5" s="10">
        <v>0.27</v>
      </c>
      <c r="AD5" s="10">
        <v>0.27</v>
      </c>
      <c r="AE5" s="10">
        <v>0.27</v>
      </c>
      <c r="AF5" s="10">
        <v>0.27</v>
      </c>
      <c r="AG5" s="10">
        <v>0.33</v>
      </c>
      <c r="AH5" s="10">
        <v>0.33</v>
      </c>
      <c r="AI5" s="2" t="s">
        <v>1042</v>
      </c>
      <c r="AJ5" s="2" t="s">
        <v>1042</v>
      </c>
      <c r="AK5" s="2" t="s">
        <v>1042</v>
      </c>
    </row>
    <row r="6" spans="1:42" x14ac:dyDescent="0.25">
      <c r="A6" t="s">
        <v>255</v>
      </c>
      <c r="B6" s="2" t="s">
        <v>365</v>
      </c>
      <c r="C6" t="s">
        <v>121</v>
      </c>
      <c r="D6" t="s">
        <v>122</v>
      </c>
      <c r="E6" t="s">
        <v>132</v>
      </c>
      <c r="F6" t="s">
        <v>158</v>
      </c>
      <c r="G6" s="8" t="str">
        <f>VLOOKUP(A6,'[1]Results by Refno 2016$'!$B$4:$L$814,11,FALSE)</f>
        <v>FLAT-System</v>
      </c>
      <c r="H6" s="2">
        <v>10</v>
      </c>
      <c r="I6" s="9">
        <v>0.7</v>
      </c>
      <c r="J6" s="10">
        <v>0.46104000170839254</v>
      </c>
      <c r="K6" s="10">
        <v>0.15</v>
      </c>
      <c r="L6" s="10">
        <v>0.27</v>
      </c>
      <c r="M6" s="10">
        <v>0.27</v>
      </c>
      <c r="N6" s="10">
        <v>0.27</v>
      </c>
      <c r="O6" s="10">
        <v>0.27</v>
      </c>
      <c r="P6" s="10">
        <v>0.27</v>
      </c>
      <c r="Q6" s="10">
        <v>0.27</v>
      </c>
      <c r="R6" s="10">
        <v>0.27</v>
      </c>
      <c r="S6" s="10">
        <v>0.27</v>
      </c>
      <c r="T6" s="10">
        <v>0.27</v>
      </c>
      <c r="U6" s="10">
        <v>0.27</v>
      </c>
      <c r="V6" s="10">
        <v>0.27</v>
      </c>
      <c r="W6" s="10">
        <v>0.27</v>
      </c>
      <c r="X6" s="10">
        <v>0.27</v>
      </c>
      <c r="Y6" s="10">
        <v>0.27</v>
      </c>
      <c r="Z6" s="10">
        <v>0.27</v>
      </c>
      <c r="AA6" s="10">
        <v>0.27</v>
      </c>
      <c r="AB6" s="10">
        <v>0.27</v>
      </c>
      <c r="AC6" s="10">
        <v>0.27</v>
      </c>
      <c r="AD6" s="10">
        <v>0.27</v>
      </c>
      <c r="AE6" s="10">
        <v>0.27</v>
      </c>
      <c r="AF6" s="10">
        <v>0.27</v>
      </c>
      <c r="AG6" s="10">
        <v>0.33</v>
      </c>
      <c r="AH6" s="10">
        <v>0.33</v>
      </c>
      <c r="AI6" s="2" t="s">
        <v>1042</v>
      </c>
      <c r="AJ6" s="2" t="s">
        <v>1042</v>
      </c>
      <c r="AK6" s="2" t="s">
        <v>1042</v>
      </c>
    </row>
    <row r="7" spans="1:42" x14ac:dyDescent="0.25">
      <c r="A7" t="s">
        <v>7</v>
      </c>
      <c r="B7" s="2" t="s">
        <v>120</v>
      </c>
      <c r="C7" t="s">
        <v>121</v>
      </c>
      <c r="D7" t="s">
        <v>122</v>
      </c>
      <c r="E7" t="s">
        <v>133</v>
      </c>
      <c r="F7" t="s">
        <v>159</v>
      </c>
      <c r="G7" s="8" t="str">
        <f>VLOOKUP(A7,'[1]Results by Refno 2016$'!$B$4:$L$814,11,FALSE)</f>
        <v>FLAT-System</v>
      </c>
      <c r="H7" s="2">
        <v>10</v>
      </c>
      <c r="I7" s="9">
        <v>0.7</v>
      </c>
      <c r="J7" s="10">
        <v>0.46104000170839254</v>
      </c>
      <c r="K7" s="10">
        <v>0.15</v>
      </c>
      <c r="L7" s="10">
        <v>0.2</v>
      </c>
      <c r="M7" s="10">
        <v>0.2</v>
      </c>
      <c r="N7" s="10">
        <v>0.2</v>
      </c>
      <c r="O7" s="10">
        <v>0.25</v>
      </c>
      <c r="P7" s="10">
        <v>0.25</v>
      </c>
      <c r="Q7" s="10">
        <v>0.25</v>
      </c>
      <c r="R7" s="10">
        <v>0.25</v>
      </c>
      <c r="S7" s="10">
        <v>0.25</v>
      </c>
      <c r="T7" s="10">
        <v>0.25</v>
      </c>
      <c r="U7" s="10">
        <v>0.25</v>
      </c>
      <c r="V7" s="10">
        <v>0.25</v>
      </c>
      <c r="W7" s="10">
        <v>0.25</v>
      </c>
      <c r="X7" s="10">
        <v>0.25</v>
      </c>
      <c r="Y7" s="10">
        <v>0.25</v>
      </c>
      <c r="Z7" s="10">
        <v>0.25</v>
      </c>
      <c r="AA7" s="10">
        <v>0.25</v>
      </c>
      <c r="AB7" s="10">
        <v>0.25</v>
      </c>
      <c r="AC7" s="10">
        <v>0.25</v>
      </c>
      <c r="AD7" s="10">
        <v>0.25</v>
      </c>
      <c r="AE7" s="10">
        <v>0.25</v>
      </c>
      <c r="AF7" s="10">
        <v>0.25</v>
      </c>
      <c r="AG7" s="10">
        <v>0.33</v>
      </c>
      <c r="AH7" s="10">
        <v>0.33</v>
      </c>
      <c r="AI7" s="2" t="s">
        <v>1042</v>
      </c>
      <c r="AJ7" s="2" t="s">
        <v>1042</v>
      </c>
      <c r="AK7" s="2" t="s">
        <v>1042</v>
      </c>
    </row>
    <row r="8" spans="1:42" x14ac:dyDescent="0.25">
      <c r="A8" t="s">
        <v>8</v>
      </c>
      <c r="B8" s="2" t="s">
        <v>120</v>
      </c>
      <c r="C8" t="s">
        <v>121</v>
      </c>
      <c r="D8" t="s">
        <v>122</v>
      </c>
      <c r="E8" t="s">
        <v>133</v>
      </c>
      <c r="F8" t="s">
        <v>160</v>
      </c>
      <c r="G8" s="8" t="str">
        <f>VLOOKUP(A8,'[1]Results by Refno 2016$'!$B$4:$L$814,11,FALSE)</f>
        <v>FLAT-System</v>
      </c>
      <c r="H8" s="2">
        <v>10</v>
      </c>
      <c r="I8" s="9">
        <v>0.7</v>
      </c>
      <c r="J8" s="10">
        <v>0.46104000170839254</v>
      </c>
      <c r="K8" s="10">
        <v>0.15</v>
      </c>
      <c r="L8" s="10">
        <v>0.2</v>
      </c>
      <c r="M8" s="10">
        <v>0.2</v>
      </c>
      <c r="N8" s="10">
        <v>0.2</v>
      </c>
      <c r="O8" s="10">
        <v>0.25</v>
      </c>
      <c r="P8" s="10">
        <v>0.25</v>
      </c>
      <c r="Q8" s="10">
        <v>0.25</v>
      </c>
      <c r="R8" s="10">
        <v>0.25</v>
      </c>
      <c r="S8" s="10">
        <v>0.25</v>
      </c>
      <c r="T8" s="10">
        <v>0.25</v>
      </c>
      <c r="U8" s="10">
        <v>0.25</v>
      </c>
      <c r="V8" s="10">
        <v>0.25</v>
      </c>
      <c r="W8" s="10">
        <v>0.25</v>
      </c>
      <c r="X8" s="10">
        <v>0.25</v>
      </c>
      <c r="Y8" s="10">
        <v>0.25</v>
      </c>
      <c r="Z8" s="10">
        <v>0.25</v>
      </c>
      <c r="AA8" s="10">
        <v>0.25</v>
      </c>
      <c r="AB8" s="10">
        <v>0.25</v>
      </c>
      <c r="AC8" s="10">
        <v>0.25</v>
      </c>
      <c r="AD8" s="10">
        <v>0.25</v>
      </c>
      <c r="AE8" s="10">
        <v>0.25</v>
      </c>
      <c r="AF8" s="10">
        <v>0.25</v>
      </c>
      <c r="AG8" s="10">
        <v>0.33</v>
      </c>
      <c r="AH8" s="10">
        <v>0.33</v>
      </c>
      <c r="AI8" s="2" t="s">
        <v>1042</v>
      </c>
      <c r="AJ8" s="2" t="s">
        <v>1042</v>
      </c>
      <c r="AK8" s="2" t="s">
        <v>1042</v>
      </c>
    </row>
    <row r="9" spans="1:42" x14ac:dyDescent="0.25">
      <c r="A9" t="s">
        <v>9</v>
      </c>
      <c r="B9" s="2" t="s">
        <v>120</v>
      </c>
      <c r="C9" t="s">
        <v>121</v>
      </c>
      <c r="D9" t="s">
        <v>122</v>
      </c>
      <c r="E9" t="s">
        <v>133</v>
      </c>
      <c r="F9" t="s">
        <v>161</v>
      </c>
      <c r="G9" s="8" t="str">
        <f>VLOOKUP(A9,'[1]Results by Refno 2016$'!$B$4:$L$814,11,FALSE)</f>
        <v>FLAT-System</v>
      </c>
      <c r="H9" s="2">
        <v>10</v>
      </c>
      <c r="I9" s="9">
        <v>0.7</v>
      </c>
      <c r="J9" s="10">
        <v>0.46104000170839254</v>
      </c>
      <c r="K9" s="10">
        <v>0.15</v>
      </c>
      <c r="L9" s="10">
        <v>0.2</v>
      </c>
      <c r="M9" s="10">
        <v>0.2</v>
      </c>
      <c r="N9" s="10">
        <v>0.2</v>
      </c>
      <c r="O9" s="10">
        <v>0.25</v>
      </c>
      <c r="P9" s="10">
        <v>0.25</v>
      </c>
      <c r="Q9" s="10">
        <v>0.25</v>
      </c>
      <c r="R9" s="10">
        <v>0.25</v>
      </c>
      <c r="S9" s="10">
        <v>0.25</v>
      </c>
      <c r="T9" s="10">
        <v>0.25</v>
      </c>
      <c r="U9" s="10">
        <v>0.25</v>
      </c>
      <c r="V9" s="10">
        <v>0.25</v>
      </c>
      <c r="W9" s="10">
        <v>0.25</v>
      </c>
      <c r="X9" s="10">
        <v>0.25</v>
      </c>
      <c r="Y9" s="10">
        <v>0.25</v>
      </c>
      <c r="Z9" s="10">
        <v>0.25</v>
      </c>
      <c r="AA9" s="10">
        <v>0.25</v>
      </c>
      <c r="AB9" s="10">
        <v>0.25</v>
      </c>
      <c r="AC9" s="10">
        <v>0.25</v>
      </c>
      <c r="AD9" s="10">
        <v>0.25</v>
      </c>
      <c r="AE9" s="10">
        <v>0.25</v>
      </c>
      <c r="AF9" s="10">
        <v>0.25</v>
      </c>
      <c r="AG9" s="10">
        <v>0.33</v>
      </c>
      <c r="AH9" s="10">
        <v>0.33</v>
      </c>
      <c r="AI9" s="2" t="s">
        <v>1042</v>
      </c>
      <c r="AJ9" s="2" t="s">
        <v>1042</v>
      </c>
      <c r="AK9" s="2" t="s">
        <v>1042</v>
      </c>
    </row>
    <row r="10" spans="1:42" x14ac:dyDescent="0.25">
      <c r="A10" t="s">
        <v>10</v>
      </c>
      <c r="B10" s="2" t="s">
        <v>120</v>
      </c>
      <c r="C10" t="s">
        <v>121</v>
      </c>
      <c r="D10" t="s">
        <v>122</v>
      </c>
      <c r="E10" t="s">
        <v>133</v>
      </c>
      <c r="F10" t="s">
        <v>162</v>
      </c>
      <c r="G10" s="8" t="str">
        <f>VLOOKUP(A10,'[1]Results by Refno 2016$'!$B$4:$L$814,11,FALSE)</f>
        <v>FLAT-System</v>
      </c>
      <c r="H10" s="2">
        <v>10</v>
      </c>
      <c r="I10" s="9">
        <v>0.7</v>
      </c>
      <c r="J10" s="10">
        <v>0.46104000170839254</v>
      </c>
      <c r="K10" s="10">
        <v>0.15</v>
      </c>
      <c r="L10" s="10">
        <v>0.2</v>
      </c>
      <c r="M10" s="10">
        <v>0.2</v>
      </c>
      <c r="N10" s="10">
        <v>0.2</v>
      </c>
      <c r="O10" s="10">
        <v>0.25</v>
      </c>
      <c r="P10" s="10">
        <v>0.25</v>
      </c>
      <c r="Q10" s="10">
        <v>0.25</v>
      </c>
      <c r="R10" s="10">
        <v>0.25</v>
      </c>
      <c r="S10" s="10">
        <v>0.25</v>
      </c>
      <c r="T10" s="10">
        <v>0.25</v>
      </c>
      <c r="U10" s="10">
        <v>0.25</v>
      </c>
      <c r="V10" s="10">
        <v>0.25</v>
      </c>
      <c r="W10" s="10">
        <v>0.25</v>
      </c>
      <c r="X10" s="10">
        <v>0.25</v>
      </c>
      <c r="Y10" s="10">
        <v>0.25</v>
      </c>
      <c r="Z10" s="10">
        <v>0.25</v>
      </c>
      <c r="AA10" s="10">
        <v>0.25</v>
      </c>
      <c r="AB10" s="10">
        <v>0.25</v>
      </c>
      <c r="AC10" s="10">
        <v>0.25</v>
      </c>
      <c r="AD10" s="10">
        <v>0.25</v>
      </c>
      <c r="AE10" s="10">
        <v>0.25</v>
      </c>
      <c r="AF10" s="10">
        <v>0.25</v>
      </c>
      <c r="AG10" s="10">
        <v>0.33</v>
      </c>
      <c r="AH10" s="10">
        <v>0.33</v>
      </c>
      <c r="AI10" s="2" t="s">
        <v>1042</v>
      </c>
      <c r="AJ10" s="2" t="s">
        <v>1042</v>
      </c>
      <c r="AK10" s="2" t="s">
        <v>1042</v>
      </c>
    </row>
    <row r="11" spans="1:42" x14ac:dyDescent="0.25">
      <c r="A11" t="s">
        <v>11</v>
      </c>
      <c r="B11" s="2" t="s">
        <v>120</v>
      </c>
      <c r="C11" t="s">
        <v>121</v>
      </c>
      <c r="D11" t="s">
        <v>122</v>
      </c>
      <c r="E11" t="s">
        <v>133</v>
      </c>
      <c r="F11" t="s">
        <v>163</v>
      </c>
      <c r="G11" s="8" t="str">
        <f>VLOOKUP(A11,'[1]Results by Refno 2016$'!$B$4:$L$814,11,FALSE)</f>
        <v>FLAT-System</v>
      </c>
      <c r="H11" s="2">
        <v>10</v>
      </c>
      <c r="I11" s="9">
        <v>0.7</v>
      </c>
      <c r="J11" s="10">
        <v>0.46104000170839254</v>
      </c>
      <c r="K11" s="10">
        <v>0.15</v>
      </c>
      <c r="L11" s="10">
        <v>0.2</v>
      </c>
      <c r="M11" s="10">
        <v>0.2</v>
      </c>
      <c r="N11" s="10">
        <v>0.2</v>
      </c>
      <c r="O11" s="10">
        <v>0.25</v>
      </c>
      <c r="P11" s="10">
        <v>0.25</v>
      </c>
      <c r="Q11" s="10">
        <v>0.25</v>
      </c>
      <c r="R11" s="10">
        <v>0.25</v>
      </c>
      <c r="S11" s="10">
        <v>0.25</v>
      </c>
      <c r="T11" s="10">
        <v>0.25</v>
      </c>
      <c r="U11" s="10">
        <v>0.25</v>
      </c>
      <c r="V11" s="10">
        <v>0.25</v>
      </c>
      <c r="W11" s="10">
        <v>0.25</v>
      </c>
      <c r="X11" s="10">
        <v>0.25</v>
      </c>
      <c r="Y11" s="10">
        <v>0.25</v>
      </c>
      <c r="Z11" s="10">
        <v>0.25</v>
      </c>
      <c r="AA11" s="10">
        <v>0.25</v>
      </c>
      <c r="AB11" s="10">
        <v>0.25</v>
      </c>
      <c r="AC11" s="10">
        <v>0.25</v>
      </c>
      <c r="AD11" s="10">
        <v>0.25</v>
      </c>
      <c r="AE11" s="10">
        <v>0.25</v>
      </c>
      <c r="AF11" s="10">
        <v>0.25</v>
      </c>
      <c r="AG11" s="10">
        <v>0.33</v>
      </c>
      <c r="AH11" s="10">
        <v>0.33</v>
      </c>
      <c r="AI11" s="2" t="s">
        <v>1042</v>
      </c>
      <c r="AJ11" s="2" t="s">
        <v>1042</v>
      </c>
      <c r="AK11" s="2" t="s">
        <v>1042</v>
      </c>
    </row>
    <row r="12" spans="1:42" x14ac:dyDescent="0.25">
      <c r="A12" t="s">
        <v>12</v>
      </c>
      <c r="B12" s="2" t="s">
        <v>120</v>
      </c>
      <c r="C12" t="s">
        <v>121</v>
      </c>
      <c r="D12" t="s">
        <v>122</v>
      </c>
      <c r="E12" t="s">
        <v>133</v>
      </c>
      <c r="F12" t="s">
        <v>164</v>
      </c>
      <c r="G12" s="8" t="str">
        <f>VLOOKUP(A12,'[1]Results by Refno 2016$'!$B$4:$L$814,11,FALSE)</f>
        <v>FLAT-System</v>
      </c>
      <c r="H12" s="2">
        <v>10</v>
      </c>
      <c r="I12" s="9">
        <v>0.7</v>
      </c>
      <c r="J12" s="10">
        <v>0.46104000170839254</v>
      </c>
      <c r="K12" s="10">
        <v>0.15</v>
      </c>
      <c r="L12" s="10">
        <v>0.2</v>
      </c>
      <c r="M12" s="10">
        <v>0.2</v>
      </c>
      <c r="N12" s="10">
        <v>0.2</v>
      </c>
      <c r="O12" s="10">
        <v>0.25</v>
      </c>
      <c r="P12" s="10">
        <v>0.25</v>
      </c>
      <c r="Q12" s="10">
        <v>0.25</v>
      </c>
      <c r="R12" s="10">
        <v>0.25</v>
      </c>
      <c r="S12" s="10">
        <v>0.25</v>
      </c>
      <c r="T12" s="10">
        <v>0.25</v>
      </c>
      <c r="U12" s="10">
        <v>0.25</v>
      </c>
      <c r="V12" s="10">
        <v>0.25</v>
      </c>
      <c r="W12" s="10">
        <v>0.25</v>
      </c>
      <c r="X12" s="10">
        <v>0.25</v>
      </c>
      <c r="Y12" s="10">
        <v>0.25</v>
      </c>
      <c r="Z12" s="10">
        <v>0.25</v>
      </c>
      <c r="AA12" s="10">
        <v>0.25</v>
      </c>
      <c r="AB12" s="10">
        <v>0.25</v>
      </c>
      <c r="AC12" s="10">
        <v>0.25</v>
      </c>
      <c r="AD12" s="10">
        <v>0.25</v>
      </c>
      <c r="AE12" s="10">
        <v>0.25</v>
      </c>
      <c r="AF12" s="10">
        <v>0.25</v>
      </c>
      <c r="AG12" s="10">
        <v>0.33</v>
      </c>
      <c r="AH12" s="10">
        <v>0.33</v>
      </c>
      <c r="AI12" s="2" t="s">
        <v>1042</v>
      </c>
      <c r="AJ12" s="2" t="s">
        <v>1042</v>
      </c>
      <c r="AK12" s="2" t="s">
        <v>1042</v>
      </c>
    </row>
    <row r="13" spans="1:42" x14ac:dyDescent="0.25">
      <c r="A13" t="s">
        <v>13</v>
      </c>
      <c r="B13" s="2" t="s">
        <v>120</v>
      </c>
      <c r="C13" t="s">
        <v>121</v>
      </c>
      <c r="D13" t="s">
        <v>122</v>
      </c>
      <c r="E13" t="s">
        <v>133</v>
      </c>
      <c r="F13" t="s">
        <v>165</v>
      </c>
      <c r="G13" s="8" t="str">
        <f>VLOOKUP(A13,'[1]Results by Refno 2016$'!$B$4:$L$814,11,FALSE)</f>
        <v>FLAT-System</v>
      </c>
      <c r="H13" s="2">
        <v>10</v>
      </c>
      <c r="I13" s="9">
        <v>0.7</v>
      </c>
      <c r="J13" s="10">
        <v>0.46104000170839254</v>
      </c>
      <c r="K13" s="10">
        <v>0.15</v>
      </c>
      <c r="L13" s="10">
        <v>0.2</v>
      </c>
      <c r="M13" s="10">
        <v>0.2</v>
      </c>
      <c r="N13" s="10">
        <v>0.2</v>
      </c>
      <c r="O13" s="10">
        <v>0.25</v>
      </c>
      <c r="P13" s="10">
        <v>0.25</v>
      </c>
      <c r="Q13" s="10">
        <v>0.25</v>
      </c>
      <c r="R13" s="10">
        <v>0.25</v>
      </c>
      <c r="S13" s="10">
        <v>0.25</v>
      </c>
      <c r="T13" s="10">
        <v>0.25</v>
      </c>
      <c r="U13" s="10">
        <v>0.25</v>
      </c>
      <c r="V13" s="10">
        <v>0.25</v>
      </c>
      <c r="W13" s="10">
        <v>0.25</v>
      </c>
      <c r="X13" s="10">
        <v>0.25</v>
      </c>
      <c r="Y13" s="10">
        <v>0.25</v>
      </c>
      <c r="Z13" s="10">
        <v>0.25</v>
      </c>
      <c r="AA13" s="10">
        <v>0.25</v>
      </c>
      <c r="AB13" s="10">
        <v>0.25</v>
      </c>
      <c r="AC13" s="10">
        <v>0.25</v>
      </c>
      <c r="AD13" s="10">
        <v>0.25</v>
      </c>
      <c r="AE13" s="10">
        <v>0.25</v>
      </c>
      <c r="AF13" s="10">
        <v>0.25</v>
      </c>
      <c r="AG13" s="10">
        <v>0.33</v>
      </c>
      <c r="AH13" s="10">
        <v>0.33</v>
      </c>
      <c r="AI13" s="2" t="s">
        <v>1042</v>
      </c>
      <c r="AJ13" s="2" t="s">
        <v>1042</v>
      </c>
      <c r="AK13" s="2" t="s">
        <v>1042</v>
      </c>
    </row>
    <row r="14" spans="1:42" x14ac:dyDescent="0.25">
      <c r="A14" t="s">
        <v>14</v>
      </c>
      <c r="B14" s="2" t="s">
        <v>120</v>
      </c>
      <c r="C14" t="s">
        <v>121</v>
      </c>
      <c r="D14" t="s">
        <v>122</v>
      </c>
      <c r="E14" t="s">
        <v>133</v>
      </c>
      <c r="F14" t="s">
        <v>166</v>
      </c>
      <c r="G14" s="8" t="str">
        <f>VLOOKUP(A14,'[1]Results by Refno 2016$'!$B$4:$L$814,11,FALSE)</f>
        <v>FLAT-System</v>
      </c>
      <c r="H14" s="2">
        <v>10</v>
      </c>
      <c r="I14" s="9">
        <v>0.7</v>
      </c>
      <c r="J14" s="10">
        <v>0.46104000170839254</v>
      </c>
      <c r="K14" s="10">
        <v>0.15</v>
      </c>
      <c r="L14" s="10">
        <v>0.2</v>
      </c>
      <c r="M14" s="10">
        <v>0.2</v>
      </c>
      <c r="N14" s="10">
        <v>0.2</v>
      </c>
      <c r="O14" s="10">
        <v>0.25</v>
      </c>
      <c r="P14" s="10">
        <v>0.25</v>
      </c>
      <c r="Q14" s="10">
        <v>0.25</v>
      </c>
      <c r="R14" s="10">
        <v>0.25</v>
      </c>
      <c r="S14" s="10">
        <v>0.25</v>
      </c>
      <c r="T14" s="10">
        <v>0.25</v>
      </c>
      <c r="U14" s="10">
        <v>0.25</v>
      </c>
      <c r="V14" s="10">
        <v>0.25</v>
      </c>
      <c r="W14" s="10">
        <v>0.25</v>
      </c>
      <c r="X14" s="10">
        <v>0.25</v>
      </c>
      <c r="Y14" s="10">
        <v>0.25</v>
      </c>
      <c r="Z14" s="10">
        <v>0.25</v>
      </c>
      <c r="AA14" s="10">
        <v>0.25</v>
      </c>
      <c r="AB14" s="10">
        <v>0.25</v>
      </c>
      <c r="AC14" s="10">
        <v>0.25</v>
      </c>
      <c r="AD14" s="10">
        <v>0.25</v>
      </c>
      <c r="AE14" s="10">
        <v>0.25</v>
      </c>
      <c r="AF14" s="10">
        <v>0.25</v>
      </c>
      <c r="AG14" s="10">
        <v>0.33</v>
      </c>
      <c r="AH14" s="10">
        <v>0.33</v>
      </c>
      <c r="AI14" s="2" t="s">
        <v>1042</v>
      </c>
      <c r="AJ14" s="2" t="s">
        <v>1042</v>
      </c>
      <c r="AK14" s="2" t="s">
        <v>1042</v>
      </c>
      <c r="AO14" s="2" t="s">
        <v>1042</v>
      </c>
    </row>
    <row r="15" spans="1:42" x14ac:dyDescent="0.25">
      <c r="A15" t="s">
        <v>92</v>
      </c>
      <c r="B15" s="2" t="s">
        <v>120</v>
      </c>
      <c r="C15" s="8" t="s">
        <v>121</v>
      </c>
      <c r="D15" t="s">
        <v>122</v>
      </c>
      <c r="E15" t="s">
        <v>133</v>
      </c>
      <c r="F15" t="s">
        <v>1070</v>
      </c>
      <c r="G15" s="8" t="str">
        <f>VLOOKUP(A15,'[1]Results by Refno 2016$'!$B$4:$L$814,11,FALSE)</f>
        <v>FLAT-System</v>
      </c>
      <c r="H15" s="2">
        <v>10</v>
      </c>
      <c r="I15" s="9">
        <v>0.7</v>
      </c>
      <c r="J15" s="10">
        <v>0.46104000170839254</v>
      </c>
      <c r="K15" s="10">
        <v>0.15</v>
      </c>
      <c r="L15" s="10">
        <v>0.2</v>
      </c>
      <c r="M15" s="10">
        <v>0.2</v>
      </c>
      <c r="N15" s="10">
        <v>0.2</v>
      </c>
      <c r="O15" s="10">
        <v>0.25</v>
      </c>
      <c r="P15" s="10">
        <v>0.25</v>
      </c>
      <c r="Q15" s="10">
        <v>0.25</v>
      </c>
      <c r="R15" s="10">
        <v>0.25</v>
      </c>
      <c r="S15" s="10">
        <v>0.25</v>
      </c>
      <c r="T15" s="10">
        <v>0.25</v>
      </c>
      <c r="U15" s="10">
        <v>0.25</v>
      </c>
      <c r="V15" s="10">
        <v>0.25</v>
      </c>
      <c r="W15" s="10">
        <v>0.25</v>
      </c>
      <c r="X15" s="10">
        <v>0.25</v>
      </c>
      <c r="Y15" s="10">
        <v>0.25</v>
      </c>
      <c r="Z15" s="10">
        <v>0.25</v>
      </c>
      <c r="AA15" s="10">
        <v>0.25</v>
      </c>
      <c r="AB15" s="10">
        <v>0.25</v>
      </c>
      <c r="AC15" s="10">
        <v>0.25</v>
      </c>
      <c r="AD15" s="10">
        <v>0.25</v>
      </c>
      <c r="AE15" s="10">
        <v>0.25</v>
      </c>
      <c r="AF15" s="10">
        <v>0.25</v>
      </c>
      <c r="AG15" s="10">
        <v>0.33</v>
      </c>
      <c r="AH15" s="10">
        <v>0.33</v>
      </c>
      <c r="AI15" s="2" t="s">
        <v>1042</v>
      </c>
      <c r="AJ15" s="2" t="s">
        <v>1042</v>
      </c>
      <c r="AK15" s="2" t="s">
        <v>1042</v>
      </c>
    </row>
    <row r="16" spans="1:42" x14ac:dyDescent="0.25">
      <c r="A16" t="s">
        <v>256</v>
      </c>
      <c r="B16" s="2" t="s">
        <v>365</v>
      </c>
      <c r="C16" t="s">
        <v>121</v>
      </c>
      <c r="D16" t="s">
        <v>122</v>
      </c>
      <c r="E16" t="s">
        <v>133</v>
      </c>
      <c r="F16" t="s">
        <v>159</v>
      </c>
      <c r="G16" s="8" t="str">
        <f>VLOOKUP(A16,'[1]Results by Refno 2016$'!$B$4:$L$814,11,FALSE)</f>
        <v>FLAT-System</v>
      </c>
      <c r="H16" s="2">
        <v>10</v>
      </c>
      <c r="I16" s="9">
        <v>0.7</v>
      </c>
      <c r="J16" s="10">
        <v>0.46104000170839254</v>
      </c>
      <c r="K16" s="10">
        <v>0.15</v>
      </c>
      <c r="L16" s="10">
        <v>0.27</v>
      </c>
      <c r="M16" s="10">
        <v>0.27</v>
      </c>
      <c r="N16" s="10">
        <v>0.27</v>
      </c>
      <c r="O16" s="10">
        <v>0.27</v>
      </c>
      <c r="P16" s="10">
        <v>0.27</v>
      </c>
      <c r="Q16" s="10">
        <v>0.27</v>
      </c>
      <c r="R16" s="10">
        <v>0.27</v>
      </c>
      <c r="S16" s="10">
        <v>0.27</v>
      </c>
      <c r="T16" s="10">
        <v>0.27</v>
      </c>
      <c r="U16" s="10">
        <v>0.27</v>
      </c>
      <c r="V16" s="10">
        <v>0.27</v>
      </c>
      <c r="W16" s="10">
        <v>0.27</v>
      </c>
      <c r="X16" s="10">
        <v>0.27</v>
      </c>
      <c r="Y16" s="10">
        <v>0.27</v>
      </c>
      <c r="Z16" s="10">
        <v>0.27</v>
      </c>
      <c r="AA16" s="10">
        <v>0.27</v>
      </c>
      <c r="AB16" s="10">
        <v>0.27</v>
      </c>
      <c r="AC16" s="10">
        <v>0.27</v>
      </c>
      <c r="AD16" s="10">
        <v>0.27</v>
      </c>
      <c r="AE16" s="10">
        <v>0.27</v>
      </c>
      <c r="AF16" s="10">
        <v>0.27</v>
      </c>
      <c r="AG16" s="10">
        <v>0.33</v>
      </c>
      <c r="AH16" s="10">
        <v>0.33</v>
      </c>
      <c r="AI16" s="2" t="s">
        <v>1042</v>
      </c>
      <c r="AJ16" s="2" t="s">
        <v>1042</v>
      </c>
      <c r="AK16" s="2" t="s">
        <v>1042</v>
      </c>
    </row>
    <row r="17" spans="1:41" x14ac:dyDescent="0.25">
      <c r="A17" t="s">
        <v>257</v>
      </c>
      <c r="B17" s="2" t="s">
        <v>365</v>
      </c>
      <c r="C17" t="s">
        <v>121</v>
      </c>
      <c r="D17" t="s">
        <v>122</v>
      </c>
      <c r="E17" t="s">
        <v>133</v>
      </c>
      <c r="F17" t="s">
        <v>160</v>
      </c>
      <c r="G17" s="8" t="str">
        <f>VLOOKUP(A17,'[1]Results by Refno 2016$'!$B$4:$L$814,11,FALSE)</f>
        <v>FLAT-System</v>
      </c>
      <c r="H17" s="2">
        <v>10</v>
      </c>
      <c r="I17" s="9">
        <v>0.7</v>
      </c>
      <c r="J17" s="10">
        <v>0.46104000170839254</v>
      </c>
      <c r="K17" s="10">
        <v>0.15</v>
      </c>
      <c r="L17" s="10">
        <v>0.27</v>
      </c>
      <c r="M17" s="10">
        <v>0.27</v>
      </c>
      <c r="N17" s="10">
        <v>0.27</v>
      </c>
      <c r="O17" s="10">
        <v>0.27</v>
      </c>
      <c r="P17" s="10">
        <v>0.27</v>
      </c>
      <c r="Q17" s="10">
        <v>0.27</v>
      </c>
      <c r="R17" s="10">
        <v>0.27</v>
      </c>
      <c r="S17" s="10">
        <v>0.27</v>
      </c>
      <c r="T17" s="10">
        <v>0.27</v>
      </c>
      <c r="U17" s="10">
        <v>0.27</v>
      </c>
      <c r="V17" s="10">
        <v>0.27</v>
      </c>
      <c r="W17" s="10">
        <v>0.27</v>
      </c>
      <c r="X17" s="10">
        <v>0.27</v>
      </c>
      <c r="Y17" s="10">
        <v>0.27</v>
      </c>
      <c r="Z17" s="10">
        <v>0.27</v>
      </c>
      <c r="AA17" s="10">
        <v>0.27</v>
      </c>
      <c r="AB17" s="10">
        <v>0.27</v>
      </c>
      <c r="AC17" s="10">
        <v>0.27</v>
      </c>
      <c r="AD17" s="10">
        <v>0.27</v>
      </c>
      <c r="AE17" s="10">
        <v>0.27</v>
      </c>
      <c r="AF17" s="10">
        <v>0.27</v>
      </c>
      <c r="AG17" s="10">
        <v>0.33</v>
      </c>
      <c r="AH17" s="10">
        <v>0.33</v>
      </c>
      <c r="AI17" s="2" t="s">
        <v>1042</v>
      </c>
      <c r="AJ17" s="2" t="s">
        <v>1042</v>
      </c>
      <c r="AK17" s="2" t="s">
        <v>1042</v>
      </c>
    </row>
    <row r="18" spans="1:41" x14ac:dyDescent="0.25">
      <c r="A18" t="s">
        <v>258</v>
      </c>
      <c r="B18" s="2" t="s">
        <v>365</v>
      </c>
      <c r="C18" t="s">
        <v>121</v>
      </c>
      <c r="D18" t="s">
        <v>122</v>
      </c>
      <c r="E18" t="s">
        <v>133</v>
      </c>
      <c r="F18" t="s">
        <v>161</v>
      </c>
      <c r="G18" s="8" t="str">
        <f>VLOOKUP(A18,'[1]Results by Refno 2016$'!$B$4:$L$814,11,FALSE)</f>
        <v>FLAT-System</v>
      </c>
      <c r="H18" s="2">
        <v>10</v>
      </c>
      <c r="I18" s="9">
        <v>0.7</v>
      </c>
      <c r="J18" s="10">
        <v>0.46104000170839254</v>
      </c>
      <c r="K18" s="10">
        <v>0.15</v>
      </c>
      <c r="L18" s="10">
        <v>0.27</v>
      </c>
      <c r="M18" s="10">
        <v>0.27</v>
      </c>
      <c r="N18" s="10">
        <v>0.27</v>
      </c>
      <c r="O18" s="10">
        <v>0.27</v>
      </c>
      <c r="P18" s="10">
        <v>0.27</v>
      </c>
      <c r="Q18" s="10">
        <v>0.27</v>
      </c>
      <c r="R18" s="10">
        <v>0.27</v>
      </c>
      <c r="S18" s="10">
        <v>0.27</v>
      </c>
      <c r="T18" s="10">
        <v>0.27</v>
      </c>
      <c r="U18" s="10">
        <v>0.27</v>
      </c>
      <c r="V18" s="10">
        <v>0.27</v>
      </c>
      <c r="W18" s="10">
        <v>0.27</v>
      </c>
      <c r="X18" s="10">
        <v>0.27</v>
      </c>
      <c r="Y18" s="10">
        <v>0.27</v>
      </c>
      <c r="Z18" s="10">
        <v>0.27</v>
      </c>
      <c r="AA18" s="10">
        <v>0.27</v>
      </c>
      <c r="AB18" s="10">
        <v>0.27</v>
      </c>
      <c r="AC18" s="10">
        <v>0.27</v>
      </c>
      <c r="AD18" s="10">
        <v>0.27</v>
      </c>
      <c r="AE18" s="10">
        <v>0.27</v>
      </c>
      <c r="AF18" s="10">
        <v>0.27</v>
      </c>
      <c r="AG18" s="10">
        <v>0.33</v>
      </c>
      <c r="AH18" s="10">
        <v>0.33</v>
      </c>
      <c r="AI18" s="2" t="s">
        <v>1042</v>
      </c>
      <c r="AJ18" s="2" t="s">
        <v>1042</v>
      </c>
      <c r="AK18" s="2" t="s">
        <v>1042</v>
      </c>
    </row>
    <row r="19" spans="1:41" x14ac:dyDescent="0.25">
      <c r="A19" t="s">
        <v>259</v>
      </c>
      <c r="B19" s="2" t="s">
        <v>365</v>
      </c>
      <c r="C19" t="s">
        <v>121</v>
      </c>
      <c r="D19" t="s">
        <v>122</v>
      </c>
      <c r="E19" t="s">
        <v>133</v>
      </c>
      <c r="F19" t="s">
        <v>162</v>
      </c>
      <c r="G19" s="8" t="str">
        <f>VLOOKUP(A19,'[1]Results by Refno 2016$'!$B$4:$L$814,11,FALSE)</f>
        <v>FLAT-System</v>
      </c>
      <c r="H19" s="2">
        <v>10</v>
      </c>
      <c r="I19" s="9">
        <v>0.7</v>
      </c>
      <c r="J19" s="10">
        <v>0.46104000170839254</v>
      </c>
      <c r="K19" s="10">
        <v>0.15</v>
      </c>
      <c r="L19" s="10">
        <v>0.27</v>
      </c>
      <c r="M19" s="10">
        <v>0.27</v>
      </c>
      <c r="N19" s="10">
        <v>0.27</v>
      </c>
      <c r="O19" s="10">
        <v>0.27</v>
      </c>
      <c r="P19" s="10">
        <v>0.27</v>
      </c>
      <c r="Q19" s="10">
        <v>0.27</v>
      </c>
      <c r="R19" s="10">
        <v>0.27</v>
      </c>
      <c r="S19" s="10">
        <v>0.27</v>
      </c>
      <c r="T19" s="10">
        <v>0.27</v>
      </c>
      <c r="U19" s="10">
        <v>0.27</v>
      </c>
      <c r="V19" s="10">
        <v>0.27</v>
      </c>
      <c r="W19" s="10">
        <v>0.27</v>
      </c>
      <c r="X19" s="10">
        <v>0.27</v>
      </c>
      <c r="Y19" s="10">
        <v>0.27</v>
      </c>
      <c r="Z19" s="10">
        <v>0.27</v>
      </c>
      <c r="AA19" s="10">
        <v>0.27</v>
      </c>
      <c r="AB19" s="10">
        <v>0.27</v>
      </c>
      <c r="AC19" s="10">
        <v>0.27</v>
      </c>
      <c r="AD19" s="10">
        <v>0.27</v>
      </c>
      <c r="AE19" s="10">
        <v>0.27</v>
      </c>
      <c r="AF19" s="10">
        <v>0.27</v>
      </c>
      <c r="AG19" s="10">
        <v>0.33</v>
      </c>
      <c r="AH19" s="10">
        <v>0.33</v>
      </c>
      <c r="AI19" s="2" t="s">
        <v>1042</v>
      </c>
      <c r="AJ19" s="2" t="s">
        <v>1042</v>
      </c>
      <c r="AK19" s="2" t="s">
        <v>1042</v>
      </c>
    </row>
    <row r="20" spans="1:41" x14ac:dyDescent="0.25">
      <c r="A20" t="s">
        <v>260</v>
      </c>
      <c r="B20" s="2" t="s">
        <v>365</v>
      </c>
      <c r="C20" t="s">
        <v>121</v>
      </c>
      <c r="D20" t="s">
        <v>122</v>
      </c>
      <c r="E20" t="s">
        <v>133</v>
      </c>
      <c r="F20" t="s">
        <v>163</v>
      </c>
      <c r="G20" s="8" t="str">
        <f>VLOOKUP(A20,'[1]Results by Refno 2016$'!$B$4:$L$814,11,FALSE)</f>
        <v>FLAT-System</v>
      </c>
      <c r="H20" s="2">
        <v>10</v>
      </c>
      <c r="I20" s="9">
        <v>0.7</v>
      </c>
      <c r="J20" s="10">
        <v>0.46104000170839254</v>
      </c>
      <c r="K20" s="10">
        <v>0.15</v>
      </c>
      <c r="L20" s="10">
        <v>0.27</v>
      </c>
      <c r="M20" s="10">
        <v>0.27</v>
      </c>
      <c r="N20" s="10">
        <v>0.27</v>
      </c>
      <c r="O20" s="10">
        <v>0.27</v>
      </c>
      <c r="P20" s="10">
        <v>0.27</v>
      </c>
      <c r="Q20" s="10">
        <v>0.27</v>
      </c>
      <c r="R20" s="10">
        <v>0.27</v>
      </c>
      <c r="S20" s="10">
        <v>0.27</v>
      </c>
      <c r="T20" s="10">
        <v>0.27</v>
      </c>
      <c r="U20" s="10">
        <v>0.27</v>
      </c>
      <c r="V20" s="10">
        <v>0.27</v>
      </c>
      <c r="W20" s="10">
        <v>0.27</v>
      </c>
      <c r="X20" s="10">
        <v>0.27</v>
      </c>
      <c r="Y20" s="10">
        <v>0.27</v>
      </c>
      <c r="Z20" s="10">
        <v>0.27</v>
      </c>
      <c r="AA20" s="10">
        <v>0.27</v>
      </c>
      <c r="AB20" s="10">
        <v>0.27</v>
      </c>
      <c r="AC20" s="10">
        <v>0.27</v>
      </c>
      <c r="AD20" s="10">
        <v>0.27</v>
      </c>
      <c r="AE20" s="10">
        <v>0.27</v>
      </c>
      <c r="AF20" s="10">
        <v>0.27</v>
      </c>
      <c r="AG20" s="10">
        <v>0.33</v>
      </c>
      <c r="AH20" s="10">
        <v>0.33</v>
      </c>
      <c r="AI20" s="2" t="s">
        <v>1042</v>
      </c>
      <c r="AJ20" s="2" t="s">
        <v>1042</v>
      </c>
      <c r="AK20" s="2" t="s">
        <v>1042</v>
      </c>
    </row>
    <row r="21" spans="1:41" x14ac:dyDescent="0.25">
      <c r="A21" t="s">
        <v>261</v>
      </c>
      <c r="B21" s="2" t="s">
        <v>365</v>
      </c>
      <c r="C21" t="s">
        <v>121</v>
      </c>
      <c r="D21" t="s">
        <v>122</v>
      </c>
      <c r="E21" t="s">
        <v>133</v>
      </c>
      <c r="F21" t="s">
        <v>164</v>
      </c>
      <c r="G21" s="8" t="str">
        <f>VLOOKUP(A21,'[1]Results by Refno 2016$'!$B$4:$L$814,11,FALSE)</f>
        <v>FLAT-System</v>
      </c>
      <c r="H21" s="2">
        <v>10</v>
      </c>
      <c r="I21" s="9">
        <v>0.7</v>
      </c>
      <c r="J21" s="10">
        <v>0.46104000170839254</v>
      </c>
      <c r="K21" s="10">
        <v>0.15</v>
      </c>
      <c r="L21" s="10">
        <v>0.27</v>
      </c>
      <c r="M21" s="10">
        <v>0.27</v>
      </c>
      <c r="N21" s="10">
        <v>0.27</v>
      </c>
      <c r="O21" s="10">
        <v>0.27</v>
      </c>
      <c r="P21" s="10">
        <v>0.27</v>
      </c>
      <c r="Q21" s="10">
        <v>0.27</v>
      </c>
      <c r="R21" s="10">
        <v>0.27</v>
      </c>
      <c r="S21" s="10">
        <v>0.27</v>
      </c>
      <c r="T21" s="10">
        <v>0.27</v>
      </c>
      <c r="U21" s="10">
        <v>0.27</v>
      </c>
      <c r="V21" s="10">
        <v>0.27</v>
      </c>
      <c r="W21" s="10">
        <v>0.27</v>
      </c>
      <c r="X21" s="10">
        <v>0.27</v>
      </c>
      <c r="Y21" s="10">
        <v>0.27</v>
      </c>
      <c r="Z21" s="10">
        <v>0.27</v>
      </c>
      <c r="AA21" s="10">
        <v>0.27</v>
      </c>
      <c r="AB21" s="10">
        <v>0.27</v>
      </c>
      <c r="AC21" s="10">
        <v>0.27</v>
      </c>
      <c r="AD21" s="10">
        <v>0.27</v>
      </c>
      <c r="AE21" s="10">
        <v>0.27</v>
      </c>
      <c r="AF21" s="10">
        <v>0.27</v>
      </c>
      <c r="AG21" s="10">
        <v>0.33</v>
      </c>
      <c r="AH21" s="10">
        <v>0.33</v>
      </c>
      <c r="AI21" s="2" t="s">
        <v>1042</v>
      </c>
      <c r="AJ21" s="2" t="s">
        <v>1042</v>
      </c>
      <c r="AK21" s="2" t="s">
        <v>1042</v>
      </c>
    </row>
    <row r="22" spans="1:41" x14ac:dyDescent="0.25">
      <c r="A22" t="s">
        <v>262</v>
      </c>
      <c r="B22" s="2" t="s">
        <v>365</v>
      </c>
      <c r="C22" t="s">
        <v>121</v>
      </c>
      <c r="D22" t="s">
        <v>122</v>
      </c>
      <c r="E22" t="s">
        <v>133</v>
      </c>
      <c r="F22" t="s">
        <v>165</v>
      </c>
      <c r="G22" s="8" t="str">
        <f>VLOOKUP(A22,'[1]Results by Refno 2016$'!$B$4:$L$814,11,FALSE)</f>
        <v>FLAT-System</v>
      </c>
      <c r="H22" s="2">
        <v>10</v>
      </c>
      <c r="I22" s="9">
        <v>0.7</v>
      </c>
      <c r="J22" s="10">
        <v>0.46104000170839254</v>
      </c>
      <c r="K22" s="10">
        <v>0.15</v>
      </c>
      <c r="L22" s="10">
        <v>0.27</v>
      </c>
      <c r="M22" s="10">
        <v>0.27</v>
      </c>
      <c r="N22" s="10">
        <v>0.27</v>
      </c>
      <c r="O22" s="10">
        <v>0.27</v>
      </c>
      <c r="P22" s="10">
        <v>0.27</v>
      </c>
      <c r="Q22" s="10">
        <v>0.27</v>
      </c>
      <c r="R22" s="10">
        <v>0.27</v>
      </c>
      <c r="S22" s="10">
        <v>0.27</v>
      </c>
      <c r="T22" s="10">
        <v>0.27</v>
      </c>
      <c r="U22" s="10">
        <v>0.27</v>
      </c>
      <c r="V22" s="10">
        <v>0.27</v>
      </c>
      <c r="W22" s="10">
        <v>0.27</v>
      </c>
      <c r="X22" s="10">
        <v>0.27</v>
      </c>
      <c r="Y22" s="10">
        <v>0.27</v>
      </c>
      <c r="Z22" s="10">
        <v>0.27</v>
      </c>
      <c r="AA22" s="10">
        <v>0.27</v>
      </c>
      <c r="AB22" s="10">
        <v>0.27</v>
      </c>
      <c r="AC22" s="10">
        <v>0.27</v>
      </c>
      <c r="AD22" s="10">
        <v>0.27</v>
      </c>
      <c r="AE22" s="10">
        <v>0.27</v>
      </c>
      <c r="AF22" s="10">
        <v>0.27</v>
      </c>
      <c r="AG22" s="10">
        <v>0.33</v>
      </c>
      <c r="AH22" s="10">
        <v>0.33</v>
      </c>
      <c r="AI22" s="2" t="s">
        <v>1042</v>
      </c>
      <c r="AJ22" s="2" t="s">
        <v>1042</v>
      </c>
      <c r="AK22" s="2" t="s">
        <v>1042</v>
      </c>
    </row>
    <row r="23" spans="1:41" x14ac:dyDescent="0.25">
      <c r="A23" t="s">
        <v>263</v>
      </c>
      <c r="B23" s="2" t="s">
        <v>365</v>
      </c>
      <c r="C23" t="s">
        <v>121</v>
      </c>
      <c r="D23" t="s">
        <v>122</v>
      </c>
      <c r="E23" t="s">
        <v>133</v>
      </c>
      <c r="F23" t="s">
        <v>166</v>
      </c>
      <c r="G23" s="8" t="str">
        <f>VLOOKUP(A23,'[1]Results by Refno 2016$'!$B$4:$L$814,11,FALSE)</f>
        <v>FLAT-System</v>
      </c>
      <c r="H23" s="2">
        <v>10</v>
      </c>
      <c r="I23" s="9">
        <v>0.7</v>
      </c>
      <c r="J23" s="10">
        <v>0.46104000170839254</v>
      </c>
      <c r="K23" s="10">
        <v>0.15</v>
      </c>
      <c r="L23" s="10">
        <v>0.27</v>
      </c>
      <c r="M23" s="10">
        <v>0.27</v>
      </c>
      <c r="N23" s="10">
        <v>0.27</v>
      </c>
      <c r="O23" s="10">
        <v>0.27</v>
      </c>
      <c r="P23" s="10">
        <v>0.27</v>
      </c>
      <c r="Q23" s="10">
        <v>0.27</v>
      </c>
      <c r="R23" s="10">
        <v>0.27</v>
      </c>
      <c r="S23" s="10">
        <v>0.27</v>
      </c>
      <c r="T23" s="10">
        <v>0.27</v>
      </c>
      <c r="U23" s="10">
        <v>0.27</v>
      </c>
      <c r="V23" s="10">
        <v>0.27</v>
      </c>
      <c r="W23" s="10">
        <v>0.27</v>
      </c>
      <c r="X23" s="10">
        <v>0.27</v>
      </c>
      <c r="Y23" s="10">
        <v>0.27</v>
      </c>
      <c r="Z23" s="10">
        <v>0.27</v>
      </c>
      <c r="AA23" s="10">
        <v>0.27</v>
      </c>
      <c r="AB23" s="10">
        <v>0.27</v>
      </c>
      <c r="AC23" s="10">
        <v>0.27</v>
      </c>
      <c r="AD23" s="10">
        <v>0.27</v>
      </c>
      <c r="AE23" s="10">
        <v>0.27</v>
      </c>
      <c r="AF23" s="10">
        <v>0.27</v>
      </c>
      <c r="AG23" s="10">
        <v>0.33</v>
      </c>
      <c r="AH23" s="10">
        <v>0.33</v>
      </c>
      <c r="AI23" s="2" t="s">
        <v>1042</v>
      </c>
      <c r="AJ23" s="2" t="s">
        <v>1042</v>
      </c>
      <c r="AK23" s="2" t="s">
        <v>1042</v>
      </c>
      <c r="AO23" s="2" t="s">
        <v>1042</v>
      </c>
    </row>
    <row r="24" spans="1:41" x14ac:dyDescent="0.25">
      <c r="A24" t="s">
        <v>341</v>
      </c>
      <c r="B24" s="2" t="s">
        <v>365</v>
      </c>
      <c r="C24" s="8" t="s">
        <v>121</v>
      </c>
      <c r="D24" t="s">
        <v>122</v>
      </c>
      <c r="E24" t="s">
        <v>133</v>
      </c>
      <c r="F24" t="s">
        <v>1070</v>
      </c>
      <c r="G24" s="8" t="str">
        <f>VLOOKUP(A24,'[1]Results by Refno 2016$'!$B$4:$L$814,11,FALSE)</f>
        <v>FLAT-System</v>
      </c>
      <c r="H24" s="2">
        <v>10</v>
      </c>
      <c r="I24" s="9">
        <v>0.7</v>
      </c>
      <c r="J24" s="10">
        <v>0.46104000170839254</v>
      </c>
      <c r="K24" s="10">
        <v>0.15</v>
      </c>
      <c r="L24" s="10">
        <v>0.27</v>
      </c>
      <c r="M24" s="10">
        <v>0.27</v>
      </c>
      <c r="N24" s="10">
        <v>0.27</v>
      </c>
      <c r="O24" s="10">
        <v>0.27</v>
      </c>
      <c r="P24" s="10">
        <v>0.27</v>
      </c>
      <c r="Q24" s="10">
        <v>0.27</v>
      </c>
      <c r="R24" s="10">
        <v>0.27</v>
      </c>
      <c r="S24" s="10">
        <v>0.27</v>
      </c>
      <c r="T24" s="10">
        <v>0.27</v>
      </c>
      <c r="U24" s="10">
        <v>0.27</v>
      </c>
      <c r="V24" s="10">
        <v>0.27</v>
      </c>
      <c r="W24" s="10">
        <v>0.27</v>
      </c>
      <c r="X24" s="10">
        <v>0.27</v>
      </c>
      <c r="Y24" s="10">
        <v>0.27</v>
      </c>
      <c r="Z24" s="10">
        <v>0.27</v>
      </c>
      <c r="AA24" s="10">
        <v>0.27</v>
      </c>
      <c r="AB24" s="10">
        <v>0.27</v>
      </c>
      <c r="AC24" s="10">
        <v>0.27</v>
      </c>
      <c r="AD24" s="10">
        <v>0.27</v>
      </c>
      <c r="AE24" s="10">
        <v>0.27</v>
      </c>
      <c r="AF24" s="10">
        <v>0.27</v>
      </c>
      <c r="AG24" s="10">
        <v>0.33</v>
      </c>
      <c r="AH24" s="10">
        <v>0.33</v>
      </c>
      <c r="AI24" s="2" t="s">
        <v>1042</v>
      </c>
      <c r="AJ24" s="2" t="s">
        <v>1042</v>
      </c>
      <c r="AK24" s="2" t="s">
        <v>1042</v>
      </c>
    </row>
    <row r="25" spans="1:41" x14ac:dyDescent="0.25">
      <c r="A25" t="s">
        <v>15</v>
      </c>
      <c r="B25" s="2" t="s">
        <v>120</v>
      </c>
      <c r="C25" t="s">
        <v>121</v>
      </c>
      <c r="D25" t="s">
        <v>122</v>
      </c>
      <c r="E25" t="s">
        <v>134</v>
      </c>
      <c r="F25" t="s">
        <v>167</v>
      </c>
      <c r="G25" s="8" t="str">
        <f>VLOOKUP(A25,'[1]Results by Refno 2016$'!$B$4:$L$814,11,FALSE)</f>
        <v>FLAT-System</v>
      </c>
      <c r="H25" s="2">
        <v>10</v>
      </c>
      <c r="I25" s="9">
        <v>0.7</v>
      </c>
      <c r="J25" s="10">
        <v>0.46104000170839254</v>
      </c>
      <c r="K25" s="10">
        <v>0.15</v>
      </c>
      <c r="L25" s="10">
        <v>0.2</v>
      </c>
      <c r="M25" s="10">
        <v>0.2</v>
      </c>
      <c r="N25" s="10">
        <v>0.2</v>
      </c>
      <c r="O25" s="10">
        <v>0.25</v>
      </c>
      <c r="P25" s="10">
        <v>0.25</v>
      </c>
      <c r="Q25" s="10">
        <v>0.25</v>
      </c>
      <c r="R25" s="10">
        <v>0.25</v>
      </c>
      <c r="S25" s="10">
        <v>0.25</v>
      </c>
      <c r="T25" s="10">
        <v>0.25</v>
      </c>
      <c r="U25" s="10">
        <v>0.25</v>
      </c>
      <c r="V25" s="10">
        <v>0.25</v>
      </c>
      <c r="W25" s="10">
        <v>0.25</v>
      </c>
      <c r="X25" s="10">
        <v>0.25</v>
      </c>
      <c r="Y25" s="10">
        <v>0.25</v>
      </c>
      <c r="Z25" s="10">
        <v>0.25</v>
      </c>
      <c r="AA25" s="10">
        <v>0.25</v>
      </c>
      <c r="AB25" s="10">
        <v>0.25</v>
      </c>
      <c r="AC25" s="10">
        <v>0.25</v>
      </c>
      <c r="AD25" s="10">
        <v>0.25</v>
      </c>
      <c r="AE25" s="10">
        <v>0.25</v>
      </c>
      <c r="AF25" s="10">
        <v>0.25</v>
      </c>
      <c r="AG25" s="10">
        <v>0.33</v>
      </c>
      <c r="AH25" s="10">
        <v>0.33</v>
      </c>
      <c r="AI25" s="2" t="s">
        <v>1042</v>
      </c>
      <c r="AJ25" s="2" t="s">
        <v>1042</v>
      </c>
      <c r="AK25" s="2" t="s">
        <v>1042</v>
      </c>
    </row>
    <row r="26" spans="1:41" x14ac:dyDescent="0.25">
      <c r="A26" t="s">
        <v>264</v>
      </c>
      <c r="B26" s="2" t="s">
        <v>365</v>
      </c>
      <c r="C26" t="s">
        <v>121</v>
      </c>
      <c r="D26" t="s">
        <v>122</v>
      </c>
      <c r="E26" t="s">
        <v>134</v>
      </c>
      <c r="F26" t="s">
        <v>167</v>
      </c>
      <c r="G26" s="8" t="str">
        <f>VLOOKUP(A26,'[1]Results by Refno 2016$'!$B$4:$L$814,11,FALSE)</f>
        <v>FLAT-System</v>
      </c>
      <c r="H26" s="2">
        <v>10</v>
      </c>
      <c r="I26" s="9">
        <v>0.7</v>
      </c>
      <c r="J26" s="10">
        <v>0.46104000170839254</v>
      </c>
      <c r="K26" s="10">
        <v>0.15</v>
      </c>
      <c r="L26" s="10">
        <v>0.27</v>
      </c>
      <c r="M26" s="10">
        <v>0.27</v>
      </c>
      <c r="N26" s="10">
        <v>0.27</v>
      </c>
      <c r="O26" s="10">
        <v>0.27</v>
      </c>
      <c r="P26" s="10">
        <v>0.27</v>
      </c>
      <c r="Q26" s="10">
        <v>0.27</v>
      </c>
      <c r="R26" s="10">
        <v>0.27</v>
      </c>
      <c r="S26" s="10">
        <v>0.27</v>
      </c>
      <c r="T26" s="10">
        <v>0.27</v>
      </c>
      <c r="U26" s="10">
        <v>0.27</v>
      </c>
      <c r="V26" s="10">
        <v>0.27</v>
      </c>
      <c r="W26" s="10">
        <v>0.27</v>
      </c>
      <c r="X26" s="10">
        <v>0.27</v>
      </c>
      <c r="Y26" s="10">
        <v>0.27</v>
      </c>
      <c r="Z26" s="10">
        <v>0.27</v>
      </c>
      <c r="AA26" s="10">
        <v>0.27</v>
      </c>
      <c r="AB26" s="10">
        <v>0.27</v>
      </c>
      <c r="AC26" s="10">
        <v>0.27</v>
      </c>
      <c r="AD26" s="10">
        <v>0.27</v>
      </c>
      <c r="AE26" s="10">
        <v>0.27</v>
      </c>
      <c r="AF26" s="10">
        <v>0.27</v>
      </c>
      <c r="AG26" s="10">
        <v>0.33</v>
      </c>
      <c r="AH26" s="10">
        <v>0.33</v>
      </c>
      <c r="AI26" s="2" t="s">
        <v>1042</v>
      </c>
      <c r="AJ26" s="2" t="s">
        <v>1042</v>
      </c>
      <c r="AK26" s="2" t="s">
        <v>1042</v>
      </c>
    </row>
    <row r="27" spans="1:41" x14ac:dyDescent="0.25">
      <c r="A27" t="s">
        <v>96</v>
      </c>
      <c r="B27" s="2" t="s">
        <v>120</v>
      </c>
      <c r="C27" s="8" t="s">
        <v>121</v>
      </c>
      <c r="D27" t="s">
        <v>131</v>
      </c>
      <c r="E27" t="s">
        <v>156</v>
      </c>
      <c r="F27" t="s">
        <v>229</v>
      </c>
      <c r="G27" s="8" t="str">
        <f>VLOOKUP(A27,'[1]Results by Refno 2016$'!$B$4:$L$814,11,FALSE)</f>
        <v>Commercial-All Com-Vent</v>
      </c>
      <c r="H27" s="2">
        <v>10</v>
      </c>
      <c r="I27" s="9">
        <v>0.7</v>
      </c>
      <c r="J27" s="10">
        <v>0.43297207610283089</v>
      </c>
      <c r="K27" s="10">
        <v>0.15</v>
      </c>
      <c r="L27" s="10">
        <v>0.2</v>
      </c>
      <c r="M27" s="10">
        <v>0.2</v>
      </c>
      <c r="N27" s="10">
        <v>0.2</v>
      </c>
      <c r="O27" s="10">
        <v>0.25</v>
      </c>
      <c r="P27" s="10">
        <v>0.25</v>
      </c>
      <c r="Q27" s="10">
        <v>0.25</v>
      </c>
      <c r="R27" s="10">
        <v>0.25</v>
      </c>
      <c r="S27" s="10">
        <v>0.25</v>
      </c>
      <c r="T27" s="10">
        <v>0.25</v>
      </c>
      <c r="U27" s="10">
        <v>0.25</v>
      </c>
      <c r="V27" s="10">
        <v>0.25</v>
      </c>
      <c r="W27" s="10">
        <v>0.25</v>
      </c>
      <c r="X27" s="10">
        <v>0.25</v>
      </c>
      <c r="Y27" s="10">
        <v>0.25</v>
      </c>
      <c r="Z27" s="10">
        <v>0.25</v>
      </c>
      <c r="AA27" s="10">
        <v>0.25</v>
      </c>
      <c r="AB27" s="10">
        <v>0.25</v>
      </c>
      <c r="AC27" s="10">
        <v>0.25</v>
      </c>
      <c r="AD27" s="10">
        <v>0.25</v>
      </c>
      <c r="AE27" s="10">
        <v>0.25</v>
      </c>
      <c r="AF27" s="10">
        <v>0.25</v>
      </c>
      <c r="AG27" s="10">
        <v>0.33</v>
      </c>
      <c r="AH27" s="10">
        <v>0.33</v>
      </c>
      <c r="AI27" s="2" t="s">
        <v>1042</v>
      </c>
      <c r="AJ27" s="2" t="s">
        <v>1042</v>
      </c>
      <c r="AK27" s="2" t="s">
        <v>1042</v>
      </c>
    </row>
    <row r="28" spans="1:41" x14ac:dyDescent="0.25">
      <c r="A28" t="s">
        <v>345</v>
      </c>
      <c r="B28" s="2" t="s">
        <v>365</v>
      </c>
      <c r="C28" s="8" t="s">
        <v>121</v>
      </c>
      <c r="D28" t="s">
        <v>131</v>
      </c>
      <c r="E28" t="s">
        <v>156</v>
      </c>
      <c r="F28" t="s">
        <v>229</v>
      </c>
      <c r="G28" s="8" t="str">
        <f>VLOOKUP(A28,'[1]Results by Refno 2016$'!$B$4:$L$814,11,FALSE)</f>
        <v>Commercial-All Com-Vent</v>
      </c>
      <c r="H28" s="2">
        <v>10</v>
      </c>
      <c r="I28" s="9">
        <v>0.7</v>
      </c>
      <c r="J28" s="10">
        <v>0.43297207610283089</v>
      </c>
      <c r="K28" s="10">
        <v>0.15</v>
      </c>
      <c r="L28" s="10">
        <v>0.27</v>
      </c>
      <c r="M28" s="10">
        <v>0.27</v>
      </c>
      <c r="N28" s="10">
        <v>0.27</v>
      </c>
      <c r="O28" s="10">
        <v>0.27</v>
      </c>
      <c r="P28" s="10">
        <v>0.27</v>
      </c>
      <c r="Q28" s="10">
        <v>0.27</v>
      </c>
      <c r="R28" s="10">
        <v>0.27</v>
      </c>
      <c r="S28" s="10">
        <v>0.27</v>
      </c>
      <c r="T28" s="10">
        <v>0.27</v>
      </c>
      <c r="U28" s="10">
        <v>0.27</v>
      </c>
      <c r="V28" s="10">
        <v>0.27</v>
      </c>
      <c r="W28" s="10">
        <v>0.27</v>
      </c>
      <c r="X28" s="10">
        <v>0.27</v>
      </c>
      <c r="Y28" s="10">
        <v>0.27</v>
      </c>
      <c r="Z28" s="10">
        <v>0.27</v>
      </c>
      <c r="AA28" s="10">
        <v>0.27</v>
      </c>
      <c r="AB28" s="10">
        <v>0.27</v>
      </c>
      <c r="AC28" s="10">
        <v>0.27</v>
      </c>
      <c r="AD28" s="10">
        <v>0.27</v>
      </c>
      <c r="AE28" s="10">
        <v>0.27</v>
      </c>
      <c r="AF28" s="10">
        <v>0.27</v>
      </c>
      <c r="AG28" s="10">
        <v>0.33</v>
      </c>
      <c r="AH28" s="10">
        <v>0.33</v>
      </c>
      <c r="AI28" s="2" t="s">
        <v>1042</v>
      </c>
      <c r="AJ28" s="2" t="s">
        <v>1042</v>
      </c>
      <c r="AK28" s="2" t="s">
        <v>1042</v>
      </c>
    </row>
    <row r="29" spans="1:41" x14ac:dyDescent="0.25">
      <c r="A29" t="s">
        <v>16</v>
      </c>
      <c r="B29" s="2" t="s">
        <v>120</v>
      </c>
      <c r="C29" t="s">
        <v>121</v>
      </c>
      <c r="D29" t="s">
        <v>123</v>
      </c>
      <c r="E29" t="s">
        <v>135</v>
      </c>
      <c r="F29" t="s">
        <v>168</v>
      </c>
      <c r="G29" s="8" t="str">
        <f>VLOOKUP(A29,'[1]Results by Refno 2016$'!$B$4:$L$814,11,FALSE)</f>
        <v>A-Irr-Irr-Irrigation-All-All-E</v>
      </c>
      <c r="H29" s="2">
        <v>10</v>
      </c>
      <c r="I29" s="9">
        <v>0.7</v>
      </c>
      <c r="J29" s="10">
        <v>0.46921264677093277</v>
      </c>
      <c r="K29" s="10">
        <v>0.15</v>
      </c>
      <c r="L29" s="10">
        <v>0.2</v>
      </c>
      <c r="M29" s="10">
        <v>0.2</v>
      </c>
      <c r="N29" s="10">
        <v>0.2</v>
      </c>
      <c r="O29" s="10">
        <v>0.25</v>
      </c>
      <c r="P29" s="10">
        <v>0.25</v>
      </c>
      <c r="Q29" s="10">
        <v>0.25</v>
      </c>
      <c r="R29" s="10">
        <v>0.25</v>
      </c>
      <c r="S29" s="10">
        <v>0.25</v>
      </c>
      <c r="T29" s="10">
        <v>0.25</v>
      </c>
      <c r="U29" s="10">
        <v>0.25</v>
      </c>
      <c r="V29" s="10">
        <v>0.25</v>
      </c>
      <c r="W29" s="10">
        <v>0.25</v>
      </c>
      <c r="X29" s="10">
        <v>0.25</v>
      </c>
      <c r="Y29" s="10">
        <v>0.25</v>
      </c>
      <c r="Z29" s="10">
        <v>0.25</v>
      </c>
      <c r="AA29" s="10">
        <v>0.25</v>
      </c>
      <c r="AB29" s="10">
        <v>0.25</v>
      </c>
      <c r="AC29" s="10">
        <v>0.25</v>
      </c>
      <c r="AD29" s="10">
        <v>0.25</v>
      </c>
      <c r="AE29" s="10">
        <v>0.25</v>
      </c>
      <c r="AF29" s="10">
        <v>0.25</v>
      </c>
      <c r="AG29" s="10">
        <v>0.33</v>
      </c>
      <c r="AH29" s="10">
        <v>0.33</v>
      </c>
      <c r="AI29" s="2" t="s">
        <v>1042</v>
      </c>
      <c r="AJ29" s="2" t="s">
        <v>1042</v>
      </c>
      <c r="AK29" s="2" t="s">
        <v>1042</v>
      </c>
    </row>
    <row r="30" spans="1:41" x14ac:dyDescent="0.25">
      <c r="A30" t="s">
        <v>17</v>
      </c>
      <c r="B30" s="2" t="s">
        <v>120</v>
      </c>
      <c r="C30" t="s">
        <v>121</v>
      </c>
      <c r="D30" t="s">
        <v>123</v>
      </c>
      <c r="E30" t="s">
        <v>135</v>
      </c>
      <c r="F30" t="s">
        <v>169</v>
      </c>
      <c r="G30" s="8" t="str">
        <f>VLOOKUP(A30,'[1]Results by Refno 2016$'!$B$4:$L$814,11,FALSE)</f>
        <v>A-Irr-Irr-Irrigation-All-All-E</v>
      </c>
      <c r="H30" s="2">
        <v>15</v>
      </c>
      <c r="I30" s="9">
        <v>0.7</v>
      </c>
      <c r="J30" s="10">
        <v>0.63202344278738332</v>
      </c>
      <c r="K30" s="10">
        <v>0.15</v>
      </c>
      <c r="L30" s="10">
        <v>0.2</v>
      </c>
      <c r="M30" s="10">
        <v>0.2</v>
      </c>
      <c r="N30" s="10">
        <v>0.2</v>
      </c>
      <c r="O30" s="10">
        <v>0.25</v>
      </c>
      <c r="P30" s="10">
        <v>0.25</v>
      </c>
      <c r="Q30" s="10">
        <v>0.25</v>
      </c>
      <c r="R30" s="10">
        <v>0.25</v>
      </c>
      <c r="S30" s="10">
        <v>0.25</v>
      </c>
      <c r="T30" s="10">
        <v>0.25</v>
      </c>
      <c r="U30" s="10">
        <v>0.25</v>
      </c>
      <c r="V30" s="10">
        <v>0.25</v>
      </c>
      <c r="W30" s="10">
        <v>0.25</v>
      </c>
      <c r="X30" s="10">
        <v>0.25</v>
      </c>
      <c r="Y30" s="10">
        <v>0.25</v>
      </c>
      <c r="Z30" s="10">
        <v>0.25</v>
      </c>
      <c r="AA30" s="10">
        <v>0.25</v>
      </c>
      <c r="AB30" s="10">
        <v>0.25</v>
      </c>
      <c r="AC30" s="10">
        <v>0.25</v>
      </c>
      <c r="AD30" s="10">
        <v>0.25</v>
      </c>
      <c r="AE30" s="10">
        <v>0.25</v>
      </c>
      <c r="AF30" s="10">
        <v>0.25</v>
      </c>
      <c r="AG30" s="10">
        <v>0.33</v>
      </c>
      <c r="AH30" s="10">
        <v>0.33</v>
      </c>
      <c r="AI30" s="2" t="s">
        <v>1042</v>
      </c>
      <c r="AJ30" s="2" t="s">
        <v>1042</v>
      </c>
      <c r="AK30" s="2" t="s">
        <v>1042</v>
      </c>
    </row>
    <row r="31" spans="1:41" x14ac:dyDescent="0.25">
      <c r="A31" t="s">
        <v>18</v>
      </c>
      <c r="B31" s="2" t="s">
        <v>120</v>
      </c>
      <c r="C31" t="s">
        <v>121</v>
      </c>
      <c r="D31" t="s">
        <v>123</v>
      </c>
      <c r="E31" t="s">
        <v>135</v>
      </c>
      <c r="F31" t="s">
        <v>170</v>
      </c>
      <c r="G31" s="8" t="str">
        <f>VLOOKUP(A31,'[1]Results by Refno 2016$'!$B$4:$L$814,11,FALSE)</f>
        <v>A-Irr-Irr-Irrigation-All-All-E</v>
      </c>
      <c r="H31" s="2">
        <v>5</v>
      </c>
      <c r="I31" s="9">
        <v>0.7</v>
      </c>
      <c r="J31" s="10">
        <v>0.29519112583865559</v>
      </c>
      <c r="K31" s="10">
        <v>0.15</v>
      </c>
      <c r="L31" s="10">
        <v>0.2</v>
      </c>
      <c r="M31" s="10">
        <v>0.2</v>
      </c>
      <c r="N31" s="10">
        <v>0.2</v>
      </c>
      <c r="O31" s="10">
        <v>0.25</v>
      </c>
      <c r="P31" s="10">
        <v>0.25</v>
      </c>
      <c r="Q31" s="10">
        <v>0.25</v>
      </c>
      <c r="R31" s="10">
        <v>0.25</v>
      </c>
      <c r="S31" s="10">
        <v>0.25</v>
      </c>
      <c r="T31" s="10">
        <v>0.25</v>
      </c>
      <c r="U31" s="10">
        <v>0.25</v>
      </c>
      <c r="V31" s="10">
        <v>0.25</v>
      </c>
      <c r="W31" s="10">
        <v>0.25</v>
      </c>
      <c r="X31" s="10">
        <v>0.25</v>
      </c>
      <c r="Y31" s="10">
        <v>0.25</v>
      </c>
      <c r="Z31" s="10">
        <v>0.25</v>
      </c>
      <c r="AA31" s="10">
        <v>0.25</v>
      </c>
      <c r="AB31" s="10">
        <v>0.25</v>
      </c>
      <c r="AC31" s="10">
        <v>0.25</v>
      </c>
      <c r="AD31" s="10">
        <v>0.25</v>
      </c>
      <c r="AE31" s="10">
        <v>0.25</v>
      </c>
      <c r="AF31" s="10">
        <v>0.25</v>
      </c>
      <c r="AG31" s="10">
        <v>0.33</v>
      </c>
      <c r="AH31" s="10">
        <v>0.33</v>
      </c>
      <c r="AI31" s="2" t="s">
        <v>1042</v>
      </c>
      <c r="AJ31" s="2" t="s">
        <v>1042</v>
      </c>
      <c r="AK31" s="2" t="s">
        <v>1042</v>
      </c>
    </row>
    <row r="32" spans="1:41" x14ac:dyDescent="0.25">
      <c r="A32" t="s">
        <v>19</v>
      </c>
      <c r="B32" s="2" t="s">
        <v>120</v>
      </c>
      <c r="C32" t="s">
        <v>121</v>
      </c>
      <c r="D32" t="s">
        <v>123</v>
      </c>
      <c r="E32" t="s">
        <v>135</v>
      </c>
      <c r="F32" t="s">
        <v>171</v>
      </c>
      <c r="G32" s="8" t="str">
        <f>VLOOKUP(A32,'[1]Results by Refno 2016$'!$B$4:$L$814,11,FALSE)</f>
        <v>A-Irr-Irr-Irrigation-All-All-E</v>
      </c>
      <c r="H32" s="2">
        <v>10</v>
      </c>
      <c r="I32" s="9">
        <v>0.7</v>
      </c>
      <c r="J32" s="10">
        <v>0.46921264677093277</v>
      </c>
      <c r="K32" s="10">
        <v>0.15</v>
      </c>
      <c r="L32" s="10">
        <v>0.2</v>
      </c>
      <c r="M32" s="10">
        <v>0.2</v>
      </c>
      <c r="N32" s="10">
        <v>0.2</v>
      </c>
      <c r="O32" s="10">
        <v>0.25</v>
      </c>
      <c r="P32" s="10">
        <v>0.25</v>
      </c>
      <c r="Q32" s="10">
        <v>0.25</v>
      </c>
      <c r="R32" s="10">
        <v>0.25</v>
      </c>
      <c r="S32" s="10">
        <v>0.25</v>
      </c>
      <c r="T32" s="10">
        <v>0.25</v>
      </c>
      <c r="U32" s="10">
        <v>0.25</v>
      </c>
      <c r="V32" s="10">
        <v>0.25</v>
      </c>
      <c r="W32" s="10">
        <v>0.25</v>
      </c>
      <c r="X32" s="10">
        <v>0.25</v>
      </c>
      <c r="Y32" s="10">
        <v>0.25</v>
      </c>
      <c r="Z32" s="10">
        <v>0.25</v>
      </c>
      <c r="AA32" s="10">
        <v>0.25</v>
      </c>
      <c r="AB32" s="10">
        <v>0.25</v>
      </c>
      <c r="AC32" s="10">
        <v>0.25</v>
      </c>
      <c r="AD32" s="10">
        <v>0.25</v>
      </c>
      <c r="AE32" s="10">
        <v>0.25</v>
      </c>
      <c r="AF32" s="10">
        <v>0.25</v>
      </c>
      <c r="AG32" s="10">
        <v>0.33</v>
      </c>
      <c r="AH32" s="10">
        <v>0.33</v>
      </c>
      <c r="AI32" s="2" t="s">
        <v>1042</v>
      </c>
      <c r="AJ32" s="2" t="s">
        <v>1042</v>
      </c>
      <c r="AK32" s="2" t="s">
        <v>1042</v>
      </c>
    </row>
    <row r="33" spans="1:37" x14ac:dyDescent="0.25">
      <c r="A33" t="s">
        <v>20</v>
      </c>
      <c r="B33" s="2" t="s">
        <v>120</v>
      </c>
      <c r="C33" t="s">
        <v>121</v>
      </c>
      <c r="D33" t="s">
        <v>123</v>
      </c>
      <c r="E33" t="s">
        <v>135</v>
      </c>
      <c r="F33" t="s">
        <v>172</v>
      </c>
      <c r="G33" s="8" t="str">
        <f>VLOOKUP(A33,'[1]Results by Refno 2016$'!$B$4:$L$814,11,FALSE)</f>
        <v>A-Irr-Irr-Irrigation-All-All-E</v>
      </c>
      <c r="H33" s="2">
        <v>5</v>
      </c>
      <c r="I33" s="9">
        <v>0.7</v>
      </c>
      <c r="J33" s="10">
        <v>0.29519112583865559</v>
      </c>
      <c r="K33" s="10">
        <v>0.15</v>
      </c>
      <c r="L33" s="10">
        <v>0.2</v>
      </c>
      <c r="M33" s="10">
        <v>0.2</v>
      </c>
      <c r="N33" s="10">
        <v>0.2</v>
      </c>
      <c r="O33" s="10">
        <v>0.25</v>
      </c>
      <c r="P33" s="10">
        <v>0.25</v>
      </c>
      <c r="Q33" s="10">
        <v>0.25</v>
      </c>
      <c r="R33" s="10">
        <v>0.25</v>
      </c>
      <c r="S33" s="10">
        <v>0.25</v>
      </c>
      <c r="T33" s="10">
        <v>0.25</v>
      </c>
      <c r="U33" s="10">
        <v>0.25</v>
      </c>
      <c r="V33" s="10">
        <v>0.25</v>
      </c>
      <c r="W33" s="10">
        <v>0.25</v>
      </c>
      <c r="X33" s="10">
        <v>0.25</v>
      </c>
      <c r="Y33" s="10">
        <v>0.25</v>
      </c>
      <c r="Z33" s="10">
        <v>0.25</v>
      </c>
      <c r="AA33" s="10">
        <v>0.25</v>
      </c>
      <c r="AB33" s="10">
        <v>0.25</v>
      </c>
      <c r="AC33" s="10">
        <v>0.25</v>
      </c>
      <c r="AD33" s="10">
        <v>0.25</v>
      </c>
      <c r="AE33" s="10">
        <v>0.25</v>
      </c>
      <c r="AF33" s="10">
        <v>0.25</v>
      </c>
      <c r="AG33" s="10">
        <v>0.33</v>
      </c>
      <c r="AH33" s="10">
        <v>0.33</v>
      </c>
      <c r="AI33" s="2" t="s">
        <v>1042</v>
      </c>
      <c r="AJ33" s="2" t="s">
        <v>1042</v>
      </c>
      <c r="AK33" s="2" t="s">
        <v>1042</v>
      </c>
    </row>
    <row r="34" spans="1:37" x14ac:dyDescent="0.25">
      <c r="A34" t="s">
        <v>265</v>
      </c>
      <c r="B34" s="2" t="s">
        <v>365</v>
      </c>
      <c r="C34" t="s">
        <v>121</v>
      </c>
      <c r="D34" t="s">
        <v>123</v>
      </c>
      <c r="E34" t="s">
        <v>135</v>
      </c>
      <c r="F34" t="s">
        <v>168</v>
      </c>
      <c r="G34" s="8" t="str">
        <f>VLOOKUP(A34,'[1]Results by Refno 2016$'!$B$4:$L$814,11,FALSE)</f>
        <v>A-Irr-Irr-Irrigation-All-All-E</v>
      </c>
      <c r="H34" s="2">
        <v>10</v>
      </c>
      <c r="I34" s="9">
        <v>0.7</v>
      </c>
      <c r="J34" s="10">
        <v>0.46921264677093277</v>
      </c>
      <c r="K34" s="10">
        <v>0.15</v>
      </c>
      <c r="L34" s="10">
        <v>0.27</v>
      </c>
      <c r="M34" s="10">
        <v>0.27</v>
      </c>
      <c r="N34" s="10">
        <v>0.27</v>
      </c>
      <c r="O34" s="10">
        <v>0.27</v>
      </c>
      <c r="P34" s="10">
        <v>0.27</v>
      </c>
      <c r="Q34" s="10">
        <v>0.27</v>
      </c>
      <c r="R34" s="10">
        <v>0.27</v>
      </c>
      <c r="S34" s="10">
        <v>0.27</v>
      </c>
      <c r="T34" s="10">
        <v>0.27</v>
      </c>
      <c r="U34" s="10">
        <v>0.27</v>
      </c>
      <c r="V34" s="10">
        <v>0.27</v>
      </c>
      <c r="W34" s="10">
        <v>0.27</v>
      </c>
      <c r="X34" s="10">
        <v>0.27</v>
      </c>
      <c r="Y34" s="10">
        <v>0.27</v>
      </c>
      <c r="Z34" s="10">
        <v>0.27</v>
      </c>
      <c r="AA34" s="10">
        <v>0.27</v>
      </c>
      <c r="AB34" s="10">
        <v>0.27</v>
      </c>
      <c r="AC34" s="10">
        <v>0.27</v>
      </c>
      <c r="AD34" s="10">
        <v>0.27</v>
      </c>
      <c r="AE34" s="10">
        <v>0.27</v>
      </c>
      <c r="AF34" s="10">
        <v>0.27</v>
      </c>
      <c r="AG34" s="10">
        <v>0.33</v>
      </c>
      <c r="AH34" s="10">
        <v>0.33</v>
      </c>
      <c r="AI34" s="2" t="s">
        <v>1042</v>
      </c>
      <c r="AJ34" s="2" t="s">
        <v>1042</v>
      </c>
      <c r="AK34" s="2" t="s">
        <v>1042</v>
      </c>
    </row>
    <row r="35" spans="1:37" x14ac:dyDescent="0.25">
      <c r="A35" t="s">
        <v>266</v>
      </c>
      <c r="B35" s="2" t="s">
        <v>365</v>
      </c>
      <c r="C35" t="s">
        <v>121</v>
      </c>
      <c r="D35" t="s">
        <v>123</v>
      </c>
      <c r="E35" t="s">
        <v>135</v>
      </c>
      <c r="F35" t="s">
        <v>169</v>
      </c>
      <c r="G35" s="8" t="str">
        <f>VLOOKUP(A35,'[1]Results by Refno 2016$'!$B$4:$L$814,11,FALSE)</f>
        <v>A-Irr-Irr-Irrigation-All-All-E</v>
      </c>
      <c r="H35" s="2">
        <v>15</v>
      </c>
      <c r="I35" s="9">
        <v>0.7</v>
      </c>
      <c r="J35" s="10">
        <v>0.63202344278738332</v>
      </c>
      <c r="K35" s="10">
        <v>0.15</v>
      </c>
      <c r="L35" s="10">
        <v>0.27</v>
      </c>
      <c r="M35" s="10">
        <v>0.27</v>
      </c>
      <c r="N35" s="10">
        <v>0.27</v>
      </c>
      <c r="O35" s="10">
        <v>0.27</v>
      </c>
      <c r="P35" s="10">
        <v>0.27</v>
      </c>
      <c r="Q35" s="10">
        <v>0.27</v>
      </c>
      <c r="R35" s="10">
        <v>0.27</v>
      </c>
      <c r="S35" s="10">
        <v>0.27</v>
      </c>
      <c r="T35" s="10">
        <v>0.27</v>
      </c>
      <c r="U35" s="10">
        <v>0.27</v>
      </c>
      <c r="V35" s="10">
        <v>0.27</v>
      </c>
      <c r="W35" s="10">
        <v>0.27</v>
      </c>
      <c r="X35" s="10">
        <v>0.27</v>
      </c>
      <c r="Y35" s="10">
        <v>0.27</v>
      </c>
      <c r="Z35" s="10">
        <v>0.27</v>
      </c>
      <c r="AA35" s="10">
        <v>0.27</v>
      </c>
      <c r="AB35" s="10">
        <v>0.27</v>
      </c>
      <c r="AC35" s="10">
        <v>0.27</v>
      </c>
      <c r="AD35" s="10">
        <v>0.27</v>
      </c>
      <c r="AE35" s="10">
        <v>0.27</v>
      </c>
      <c r="AF35" s="10">
        <v>0.27</v>
      </c>
      <c r="AG35" s="10">
        <v>0.33</v>
      </c>
      <c r="AH35" s="10">
        <v>0.33</v>
      </c>
      <c r="AI35" s="2" t="s">
        <v>1042</v>
      </c>
      <c r="AJ35" s="2" t="s">
        <v>1042</v>
      </c>
      <c r="AK35" s="2" t="s">
        <v>1042</v>
      </c>
    </row>
    <row r="36" spans="1:37" x14ac:dyDescent="0.25">
      <c r="A36" t="s">
        <v>267</v>
      </c>
      <c r="B36" s="2" t="s">
        <v>365</v>
      </c>
      <c r="C36" t="s">
        <v>121</v>
      </c>
      <c r="D36" t="s">
        <v>123</v>
      </c>
      <c r="E36" t="s">
        <v>135</v>
      </c>
      <c r="F36" t="s">
        <v>170</v>
      </c>
      <c r="G36" s="8" t="str">
        <f>VLOOKUP(A36,'[1]Results by Refno 2016$'!$B$4:$L$814,11,FALSE)</f>
        <v>A-Irr-Irr-Irrigation-All-All-E</v>
      </c>
      <c r="H36" s="2">
        <v>5</v>
      </c>
      <c r="I36" s="9">
        <v>0.7</v>
      </c>
      <c r="J36" s="10">
        <v>0.29519112583865559</v>
      </c>
      <c r="K36" s="10">
        <v>0.15</v>
      </c>
      <c r="L36" s="10">
        <v>0.27</v>
      </c>
      <c r="M36" s="10">
        <v>0.27</v>
      </c>
      <c r="N36" s="10">
        <v>0.27</v>
      </c>
      <c r="O36" s="10">
        <v>0.27</v>
      </c>
      <c r="P36" s="10">
        <v>0.27</v>
      </c>
      <c r="Q36" s="10">
        <v>0.27</v>
      </c>
      <c r="R36" s="10">
        <v>0.27</v>
      </c>
      <c r="S36" s="10">
        <v>0.27</v>
      </c>
      <c r="T36" s="10">
        <v>0.27</v>
      </c>
      <c r="U36" s="10">
        <v>0.27</v>
      </c>
      <c r="V36" s="10">
        <v>0.27</v>
      </c>
      <c r="W36" s="10">
        <v>0.27</v>
      </c>
      <c r="X36" s="10">
        <v>0.27</v>
      </c>
      <c r="Y36" s="10">
        <v>0.27</v>
      </c>
      <c r="Z36" s="10">
        <v>0.27</v>
      </c>
      <c r="AA36" s="10">
        <v>0.27</v>
      </c>
      <c r="AB36" s="10">
        <v>0.27</v>
      </c>
      <c r="AC36" s="10">
        <v>0.27</v>
      </c>
      <c r="AD36" s="10">
        <v>0.27</v>
      </c>
      <c r="AE36" s="10">
        <v>0.27</v>
      </c>
      <c r="AF36" s="10">
        <v>0.27</v>
      </c>
      <c r="AG36" s="10">
        <v>0.33</v>
      </c>
      <c r="AH36" s="10">
        <v>0.33</v>
      </c>
      <c r="AI36" s="2" t="s">
        <v>1042</v>
      </c>
      <c r="AJ36" s="2" t="s">
        <v>1042</v>
      </c>
      <c r="AK36" s="2" t="s">
        <v>1042</v>
      </c>
    </row>
    <row r="37" spans="1:37" x14ac:dyDescent="0.25">
      <c r="A37" t="s">
        <v>268</v>
      </c>
      <c r="B37" s="2" t="s">
        <v>365</v>
      </c>
      <c r="C37" t="s">
        <v>121</v>
      </c>
      <c r="D37" t="s">
        <v>123</v>
      </c>
      <c r="E37" t="s">
        <v>135</v>
      </c>
      <c r="F37" t="s">
        <v>171</v>
      </c>
      <c r="G37" s="8" t="str">
        <f>VLOOKUP(A37,'[1]Results by Refno 2016$'!$B$4:$L$814,11,FALSE)</f>
        <v>A-Irr-Irr-Irrigation-All-All-E</v>
      </c>
      <c r="H37" s="2">
        <v>10</v>
      </c>
      <c r="I37" s="9">
        <v>0.7</v>
      </c>
      <c r="J37" s="10">
        <v>0.46921264677093277</v>
      </c>
      <c r="K37" s="10">
        <v>0.15</v>
      </c>
      <c r="L37" s="10">
        <v>0.27</v>
      </c>
      <c r="M37" s="10">
        <v>0.27</v>
      </c>
      <c r="N37" s="10">
        <v>0.27</v>
      </c>
      <c r="O37" s="10">
        <v>0.27</v>
      </c>
      <c r="P37" s="10">
        <v>0.27</v>
      </c>
      <c r="Q37" s="10">
        <v>0.27</v>
      </c>
      <c r="R37" s="10">
        <v>0.27</v>
      </c>
      <c r="S37" s="10">
        <v>0.27</v>
      </c>
      <c r="T37" s="10">
        <v>0.27</v>
      </c>
      <c r="U37" s="10">
        <v>0.27</v>
      </c>
      <c r="V37" s="10">
        <v>0.27</v>
      </c>
      <c r="W37" s="10">
        <v>0.27</v>
      </c>
      <c r="X37" s="10">
        <v>0.27</v>
      </c>
      <c r="Y37" s="10">
        <v>0.27</v>
      </c>
      <c r="Z37" s="10">
        <v>0.27</v>
      </c>
      <c r="AA37" s="10">
        <v>0.27</v>
      </c>
      <c r="AB37" s="10">
        <v>0.27</v>
      </c>
      <c r="AC37" s="10">
        <v>0.27</v>
      </c>
      <c r="AD37" s="10">
        <v>0.27</v>
      </c>
      <c r="AE37" s="10">
        <v>0.27</v>
      </c>
      <c r="AF37" s="10">
        <v>0.27</v>
      </c>
      <c r="AG37" s="10">
        <v>0.33</v>
      </c>
      <c r="AH37" s="10">
        <v>0.33</v>
      </c>
      <c r="AI37" s="2" t="s">
        <v>1042</v>
      </c>
      <c r="AJ37" s="2" t="s">
        <v>1042</v>
      </c>
      <c r="AK37" s="2" t="s">
        <v>1042</v>
      </c>
    </row>
    <row r="38" spans="1:37" x14ac:dyDescent="0.25">
      <c r="A38" t="s">
        <v>269</v>
      </c>
      <c r="B38" s="2" t="s">
        <v>365</v>
      </c>
      <c r="C38" t="s">
        <v>121</v>
      </c>
      <c r="D38" t="s">
        <v>123</v>
      </c>
      <c r="E38" t="s">
        <v>135</v>
      </c>
      <c r="F38" t="s">
        <v>172</v>
      </c>
      <c r="G38" s="8" t="str">
        <f>VLOOKUP(A38,'[1]Results by Refno 2016$'!$B$4:$L$814,11,FALSE)</f>
        <v>A-Irr-Irr-Irrigation-All-All-E</v>
      </c>
      <c r="H38" s="2">
        <v>5</v>
      </c>
      <c r="I38" s="9">
        <v>0.7</v>
      </c>
      <c r="J38" s="10">
        <v>0.29519112583865559</v>
      </c>
      <c r="K38" s="10">
        <v>0.15</v>
      </c>
      <c r="L38" s="10">
        <v>0.27</v>
      </c>
      <c r="M38" s="10">
        <v>0.27</v>
      </c>
      <c r="N38" s="10">
        <v>0.27</v>
      </c>
      <c r="O38" s="10">
        <v>0.27</v>
      </c>
      <c r="P38" s="10">
        <v>0.27</v>
      </c>
      <c r="Q38" s="10">
        <v>0.27</v>
      </c>
      <c r="R38" s="10">
        <v>0.27</v>
      </c>
      <c r="S38" s="10">
        <v>0.27</v>
      </c>
      <c r="T38" s="10">
        <v>0.27</v>
      </c>
      <c r="U38" s="10">
        <v>0.27</v>
      </c>
      <c r="V38" s="10">
        <v>0.27</v>
      </c>
      <c r="W38" s="10">
        <v>0.27</v>
      </c>
      <c r="X38" s="10">
        <v>0.27</v>
      </c>
      <c r="Y38" s="10">
        <v>0.27</v>
      </c>
      <c r="Z38" s="10">
        <v>0.27</v>
      </c>
      <c r="AA38" s="10">
        <v>0.27</v>
      </c>
      <c r="AB38" s="10">
        <v>0.27</v>
      </c>
      <c r="AC38" s="10">
        <v>0.27</v>
      </c>
      <c r="AD38" s="10">
        <v>0.27</v>
      </c>
      <c r="AE38" s="10">
        <v>0.27</v>
      </c>
      <c r="AF38" s="10">
        <v>0.27</v>
      </c>
      <c r="AG38" s="10">
        <v>0.33</v>
      </c>
      <c r="AH38" s="10">
        <v>0.33</v>
      </c>
      <c r="AI38" s="2" t="s">
        <v>1042</v>
      </c>
      <c r="AJ38" s="2" t="s">
        <v>1042</v>
      </c>
      <c r="AK38" s="2" t="s">
        <v>1042</v>
      </c>
    </row>
    <row r="39" spans="1:37" x14ac:dyDescent="0.25">
      <c r="A39" t="s">
        <v>21</v>
      </c>
      <c r="B39" s="2" t="s">
        <v>120</v>
      </c>
      <c r="C39" t="s">
        <v>121</v>
      </c>
      <c r="D39" t="s">
        <v>123</v>
      </c>
      <c r="E39" t="s">
        <v>136</v>
      </c>
      <c r="F39" t="s">
        <v>1069</v>
      </c>
      <c r="G39" s="8" t="str">
        <f>VLOOKUP(A39,'[1]Results by Refno 2016$'!$B$4:$L$814,11,FALSE)</f>
        <v>A-Irr-Irr-Irrigation-All-All-E</v>
      </c>
      <c r="H39" s="2">
        <v>5</v>
      </c>
      <c r="I39" s="9">
        <v>0.7</v>
      </c>
      <c r="J39" s="10">
        <v>0.29519112583865559</v>
      </c>
      <c r="K39" s="10">
        <v>0.15</v>
      </c>
      <c r="L39" s="10">
        <v>0.2</v>
      </c>
      <c r="M39" s="10">
        <v>0.2</v>
      </c>
      <c r="N39" s="10">
        <v>0.2</v>
      </c>
      <c r="O39" s="10">
        <v>0.25</v>
      </c>
      <c r="P39" s="10">
        <v>0.25</v>
      </c>
      <c r="Q39" s="10">
        <v>0.25</v>
      </c>
      <c r="R39" s="10">
        <v>0.25</v>
      </c>
      <c r="S39" s="10">
        <v>0.25</v>
      </c>
      <c r="T39" s="10">
        <v>0.25</v>
      </c>
      <c r="U39" s="10">
        <v>0.25</v>
      </c>
      <c r="V39" s="10">
        <v>0.25</v>
      </c>
      <c r="W39" s="10">
        <v>0.25</v>
      </c>
      <c r="X39" s="10">
        <v>0.25</v>
      </c>
      <c r="Y39" s="10">
        <v>0.25</v>
      </c>
      <c r="Z39" s="10">
        <v>0.25</v>
      </c>
      <c r="AA39" s="10">
        <v>0.25</v>
      </c>
      <c r="AB39" s="10">
        <v>0.25</v>
      </c>
      <c r="AC39" s="10">
        <v>0.25</v>
      </c>
      <c r="AD39" s="10">
        <v>0.25</v>
      </c>
      <c r="AE39" s="10">
        <v>0.25</v>
      </c>
      <c r="AF39" s="10">
        <v>0.25</v>
      </c>
      <c r="AG39" s="10">
        <v>0.33</v>
      </c>
      <c r="AH39" s="10">
        <v>0.33</v>
      </c>
      <c r="AI39" s="2" t="s">
        <v>1042</v>
      </c>
      <c r="AJ39" s="2" t="s">
        <v>1042</v>
      </c>
      <c r="AK39" s="2" t="s">
        <v>1042</v>
      </c>
    </row>
    <row r="40" spans="1:37" x14ac:dyDescent="0.25">
      <c r="A40" t="s">
        <v>22</v>
      </c>
      <c r="B40" s="2" t="s">
        <v>120</v>
      </c>
      <c r="C40" t="s">
        <v>121</v>
      </c>
      <c r="D40" t="s">
        <v>123</v>
      </c>
      <c r="E40" t="s">
        <v>136</v>
      </c>
      <c r="F40" t="s">
        <v>173</v>
      </c>
      <c r="G40" s="8" t="str">
        <f>VLOOKUP(A40,'[1]Results by Refno 2016$'!$B$4:$L$814,11,FALSE)</f>
        <v>A-Irr-Irr-Irrigation-All-All-E</v>
      </c>
      <c r="H40" s="2">
        <v>5</v>
      </c>
      <c r="I40" s="9">
        <v>0.7</v>
      </c>
      <c r="J40" s="10">
        <v>0.29519112583865559</v>
      </c>
      <c r="K40" s="10">
        <v>0.15</v>
      </c>
      <c r="L40" s="10">
        <v>0.2</v>
      </c>
      <c r="M40" s="10">
        <v>0.2</v>
      </c>
      <c r="N40" s="10">
        <v>0.2</v>
      </c>
      <c r="O40" s="10">
        <v>0.25</v>
      </c>
      <c r="P40" s="10">
        <v>0.25</v>
      </c>
      <c r="Q40" s="10">
        <v>0.25</v>
      </c>
      <c r="R40" s="10">
        <v>0.25</v>
      </c>
      <c r="S40" s="10">
        <v>0.25</v>
      </c>
      <c r="T40" s="10">
        <v>0.25</v>
      </c>
      <c r="U40" s="10">
        <v>0.25</v>
      </c>
      <c r="V40" s="10">
        <v>0.25</v>
      </c>
      <c r="W40" s="10">
        <v>0.25</v>
      </c>
      <c r="X40" s="10">
        <v>0.25</v>
      </c>
      <c r="Y40" s="10">
        <v>0.25</v>
      </c>
      <c r="Z40" s="10">
        <v>0.25</v>
      </c>
      <c r="AA40" s="10">
        <v>0.25</v>
      </c>
      <c r="AB40" s="10">
        <v>0.25</v>
      </c>
      <c r="AC40" s="10">
        <v>0.25</v>
      </c>
      <c r="AD40" s="10">
        <v>0.25</v>
      </c>
      <c r="AE40" s="10">
        <v>0.25</v>
      </c>
      <c r="AF40" s="10">
        <v>0.25</v>
      </c>
      <c r="AG40" s="10">
        <v>0.33</v>
      </c>
      <c r="AH40" s="10">
        <v>0.33</v>
      </c>
      <c r="AI40" s="2" t="s">
        <v>1042</v>
      </c>
      <c r="AJ40" s="2" t="s">
        <v>1042</v>
      </c>
      <c r="AK40" s="2" t="s">
        <v>1042</v>
      </c>
    </row>
    <row r="41" spans="1:37" x14ac:dyDescent="0.25">
      <c r="A41" t="s">
        <v>23</v>
      </c>
      <c r="B41" s="2" t="s">
        <v>120</v>
      </c>
      <c r="C41" t="s">
        <v>121</v>
      </c>
      <c r="D41" t="s">
        <v>123</v>
      </c>
      <c r="E41" t="s">
        <v>136</v>
      </c>
      <c r="F41" t="s">
        <v>174</v>
      </c>
      <c r="G41" s="8" t="str">
        <f>VLOOKUP(A41,'[1]Results by Refno 2016$'!$B$4:$L$814,11,FALSE)</f>
        <v>A-Irr-Irr-Irrigation-All-All-E</v>
      </c>
      <c r="H41" s="2">
        <v>5</v>
      </c>
      <c r="I41" s="9">
        <v>0.7</v>
      </c>
      <c r="J41" s="10">
        <v>0.29519112583865559</v>
      </c>
      <c r="K41" s="10">
        <v>0.15</v>
      </c>
      <c r="L41" s="10">
        <v>0.2</v>
      </c>
      <c r="M41" s="10">
        <v>0.2</v>
      </c>
      <c r="N41" s="10">
        <v>0.2</v>
      </c>
      <c r="O41" s="10">
        <v>0.25</v>
      </c>
      <c r="P41" s="10">
        <v>0.25</v>
      </c>
      <c r="Q41" s="10">
        <v>0.25</v>
      </c>
      <c r="R41" s="10">
        <v>0.25</v>
      </c>
      <c r="S41" s="10">
        <v>0.25</v>
      </c>
      <c r="T41" s="10">
        <v>0.25</v>
      </c>
      <c r="U41" s="10">
        <v>0.25</v>
      </c>
      <c r="V41" s="10">
        <v>0.25</v>
      </c>
      <c r="W41" s="10">
        <v>0.25</v>
      </c>
      <c r="X41" s="10">
        <v>0.25</v>
      </c>
      <c r="Y41" s="10">
        <v>0.25</v>
      </c>
      <c r="Z41" s="10">
        <v>0.25</v>
      </c>
      <c r="AA41" s="10">
        <v>0.25</v>
      </c>
      <c r="AB41" s="10">
        <v>0.25</v>
      </c>
      <c r="AC41" s="10">
        <v>0.25</v>
      </c>
      <c r="AD41" s="10">
        <v>0.25</v>
      </c>
      <c r="AE41" s="10">
        <v>0.25</v>
      </c>
      <c r="AF41" s="10">
        <v>0.25</v>
      </c>
      <c r="AG41" s="10">
        <v>0.33</v>
      </c>
      <c r="AH41" s="10">
        <v>0.33</v>
      </c>
      <c r="AI41" s="2" t="s">
        <v>1042</v>
      </c>
      <c r="AJ41" s="2" t="s">
        <v>1042</v>
      </c>
      <c r="AK41" s="2" t="s">
        <v>1042</v>
      </c>
    </row>
    <row r="42" spans="1:37" x14ac:dyDescent="0.25">
      <c r="A42" t="s">
        <v>24</v>
      </c>
      <c r="B42" s="2" t="s">
        <v>120</v>
      </c>
      <c r="C42" t="s">
        <v>121</v>
      </c>
      <c r="D42" t="s">
        <v>123</v>
      </c>
      <c r="E42" t="s">
        <v>136</v>
      </c>
      <c r="F42" t="s">
        <v>175</v>
      </c>
      <c r="G42" s="8" t="str">
        <f>VLOOKUP(A42,'[1]Results by Refno 2016$'!$B$4:$L$814,11,FALSE)</f>
        <v>A-Irr-Irr-Irrigation-All-All-E</v>
      </c>
      <c r="H42" s="2">
        <v>5</v>
      </c>
      <c r="I42" s="9">
        <v>0.7</v>
      </c>
      <c r="J42" s="10">
        <v>0.29519112583865559</v>
      </c>
      <c r="K42" s="10">
        <v>0.15</v>
      </c>
      <c r="L42" s="10">
        <v>0.2</v>
      </c>
      <c r="M42" s="10">
        <v>0.2</v>
      </c>
      <c r="N42" s="10">
        <v>0.2</v>
      </c>
      <c r="O42" s="10">
        <v>0.25</v>
      </c>
      <c r="P42" s="10">
        <v>0.25</v>
      </c>
      <c r="Q42" s="10">
        <v>0.25</v>
      </c>
      <c r="R42" s="10">
        <v>0.25</v>
      </c>
      <c r="S42" s="10">
        <v>0.25</v>
      </c>
      <c r="T42" s="10">
        <v>0.25</v>
      </c>
      <c r="U42" s="10">
        <v>0.25</v>
      </c>
      <c r="V42" s="10">
        <v>0.25</v>
      </c>
      <c r="W42" s="10">
        <v>0.25</v>
      </c>
      <c r="X42" s="10">
        <v>0.25</v>
      </c>
      <c r="Y42" s="10">
        <v>0.25</v>
      </c>
      <c r="Z42" s="10">
        <v>0.25</v>
      </c>
      <c r="AA42" s="10">
        <v>0.25</v>
      </c>
      <c r="AB42" s="10">
        <v>0.25</v>
      </c>
      <c r="AC42" s="10">
        <v>0.25</v>
      </c>
      <c r="AD42" s="10">
        <v>0.25</v>
      </c>
      <c r="AE42" s="10">
        <v>0.25</v>
      </c>
      <c r="AF42" s="10">
        <v>0.25</v>
      </c>
      <c r="AG42" s="10">
        <v>0.33</v>
      </c>
      <c r="AH42" s="10">
        <v>0.33</v>
      </c>
      <c r="AI42" s="2" t="s">
        <v>1042</v>
      </c>
      <c r="AJ42" s="2" t="s">
        <v>1042</v>
      </c>
      <c r="AK42" s="2" t="s">
        <v>1042</v>
      </c>
    </row>
    <row r="43" spans="1:37" x14ac:dyDescent="0.25">
      <c r="A43" t="s">
        <v>25</v>
      </c>
      <c r="B43" s="2" t="s">
        <v>120</v>
      </c>
      <c r="C43" t="s">
        <v>121</v>
      </c>
      <c r="D43" t="s">
        <v>123</v>
      </c>
      <c r="E43" t="s">
        <v>136</v>
      </c>
      <c r="F43" t="s">
        <v>176</v>
      </c>
      <c r="G43" s="8" t="str">
        <f>VLOOKUP(A43,'[1]Results by Refno 2016$'!$B$4:$L$814,11,FALSE)</f>
        <v>A-Irr-Irr-Irrigation-All-All-E</v>
      </c>
      <c r="H43" s="2">
        <v>5</v>
      </c>
      <c r="I43" s="9">
        <v>0.7</v>
      </c>
      <c r="J43" s="10">
        <v>0.29519112583865559</v>
      </c>
      <c r="K43" s="10">
        <v>0.15</v>
      </c>
      <c r="L43" s="10">
        <v>0.2</v>
      </c>
      <c r="M43" s="10">
        <v>0.2</v>
      </c>
      <c r="N43" s="10">
        <v>0.2</v>
      </c>
      <c r="O43" s="10">
        <v>0.25</v>
      </c>
      <c r="P43" s="10">
        <v>0.25</v>
      </c>
      <c r="Q43" s="10">
        <v>0.25</v>
      </c>
      <c r="R43" s="10">
        <v>0.25</v>
      </c>
      <c r="S43" s="10">
        <v>0.25</v>
      </c>
      <c r="T43" s="10">
        <v>0.25</v>
      </c>
      <c r="U43" s="10">
        <v>0.25</v>
      </c>
      <c r="V43" s="10">
        <v>0.25</v>
      </c>
      <c r="W43" s="10">
        <v>0.25</v>
      </c>
      <c r="X43" s="10">
        <v>0.25</v>
      </c>
      <c r="Y43" s="10">
        <v>0.25</v>
      </c>
      <c r="Z43" s="10">
        <v>0.25</v>
      </c>
      <c r="AA43" s="10">
        <v>0.25</v>
      </c>
      <c r="AB43" s="10">
        <v>0.25</v>
      </c>
      <c r="AC43" s="10">
        <v>0.25</v>
      </c>
      <c r="AD43" s="10">
        <v>0.25</v>
      </c>
      <c r="AE43" s="10">
        <v>0.25</v>
      </c>
      <c r="AF43" s="10">
        <v>0.25</v>
      </c>
      <c r="AG43" s="10">
        <v>0.33</v>
      </c>
      <c r="AH43" s="10">
        <v>0.33</v>
      </c>
      <c r="AI43" s="2" t="s">
        <v>1042</v>
      </c>
      <c r="AJ43" s="2" t="s">
        <v>1042</v>
      </c>
      <c r="AK43" s="2" t="s">
        <v>1042</v>
      </c>
    </row>
    <row r="44" spans="1:37" x14ac:dyDescent="0.25">
      <c r="A44" t="s">
        <v>26</v>
      </c>
      <c r="B44" s="2" t="s">
        <v>120</v>
      </c>
      <c r="C44" t="s">
        <v>121</v>
      </c>
      <c r="D44" t="s">
        <v>123</v>
      </c>
      <c r="E44" t="s">
        <v>136</v>
      </c>
      <c r="F44" t="s">
        <v>177</v>
      </c>
      <c r="G44" s="8" t="str">
        <f>VLOOKUP(A44,'[1]Results by Refno 2016$'!$B$4:$L$814,11,FALSE)</f>
        <v>A-Irr-Irr-Irrigation-All-All-E</v>
      </c>
      <c r="H44" s="2">
        <v>5</v>
      </c>
      <c r="I44" s="9">
        <v>0.7</v>
      </c>
      <c r="J44" s="10">
        <v>0.29519112583865559</v>
      </c>
      <c r="K44" s="10">
        <v>0.15</v>
      </c>
      <c r="L44" s="10">
        <v>0.2</v>
      </c>
      <c r="M44" s="10">
        <v>0.2</v>
      </c>
      <c r="N44" s="10">
        <v>0.2</v>
      </c>
      <c r="O44" s="10">
        <v>0.25</v>
      </c>
      <c r="P44" s="10">
        <v>0.25</v>
      </c>
      <c r="Q44" s="10">
        <v>0.25</v>
      </c>
      <c r="R44" s="10">
        <v>0.25</v>
      </c>
      <c r="S44" s="10">
        <v>0.25</v>
      </c>
      <c r="T44" s="10">
        <v>0.25</v>
      </c>
      <c r="U44" s="10">
        <v>0.25</v>
      </c>
      <c r="V44" s="10">
        <v>0.25</v>
      </c>
      <c r="W44" s="10">
        <v>0.25</v>
      </c>
      <c r="X44" s="10">
        <v>0.25</v>
      </c>
      <c r="Y44" s="10">
        <v>0.25</v>
      </c>
      <c r="Z44" s="10">
        <v>0.25</v>
      </c>
      <c r="AA44" s="10">
        <v>0.25</v>
      </c>
      <c r="AB44" s="10">
        <v>0.25</v>
      </c>
      <c r="AC44" s="10">
        <v>0.25</v>
      </c>
      <c r="AD44" s="10">
        <v>0.25</v>
      </c>
      <c r="AE44" s="10">
        <v>0.25</v>
      </c>
      <c r="AF44" s="10">
        <v>0.25</v>
      </c>
      <c r="AG44" s="10">
        <v>0.33</v>
      </c>
      <c r="AH44" s="10">
        <v>0.33</v>
      </c>
      <c r="AI44" s="2" t="s">
        <v>1042</v>
      </c>
      <c r="AJ44" s="2" t="s">
        <v>1042</v>
      </c>
      <c r="AK44" s="2" t="s">
        <v>1042</v>
      </c>
    </row>
    <row r="45" spans="1:37" x14ac:dyDescent="0.25">
      <c r="A45" t="s">
        <v>27</v>
      </c>
      <c r="B45" s="2" t="s">
        <v>120</v>
      </c>
      <c r="C45" t="s">
        <v>121</v>
      </c>
      <c r="D45" t="s">
        <v>123</v>
      </c>
      <c r="E45" t="s">
        <v>136</v>
      </c>
      <c r="F45" t="s">
        <v>178</v>
      </c>
      <c r="G45" s="8" t="str">
        <f>VLOOKUP(A45,'[1]Results by Refno 2016$'!$B$4:$L$814,11,FALSE)</f>
        <v>A-Irr-Irr-Irrigation-All-All-E</v>
      </c>
      <c r="H45" s="2">
        <v>5</v>
      </c>
      <c r="I45" s="9">
        <v>0.7</v>
      </c>
      <c r="J45" s="10">
        <v>0.29519112583865559</v>
      </c>
      <c r="K45" s="10">
        <v>0.15</v>
      </c>
      <c r="L45" s="10">
        <v>0.2</v>
      </c>
      <c r="M45" s="10">
        <v>0.2</v>
      </c>
      <c r="N45" s="10">
        <v>0.2</v>
      </c>
      <c r="O45" s="10">
        <v>0.25</v>
      </c>
      <c r="P45" s="10">
        <v>0.25</v>
      </c>
      <c r="Q45" s="10">
        <v>0.25</v>
      </c>
      <c r="R45" s="10">
        <v>0.25</v>
      </c>
      <c r="S45" s="10">
        <v>0.25</v>
      </c>
      <c r="T45" s="10">
        <v>0.25</v>
      </c>
      <c r="U45" s="10">
        <v>0.25</v>
      </c>
      <c r="V45" s="10">
        <v>0.25</v>
      </c>
      <c r="W45" s="10">
        <v>0.25</v>
      </c>
      <c r="X45" s="10">
        <v>0.25</v>
      </c>
      <c r="Y45" s="10">
        <v>0.25</v>
      </c>
      <c r="Z45" s="10">
        <v>0.25</v>
      </c>
      <c r="AA45" s="10">
        <v>0.25</v>
      </c>
      <c r="AB45" s="10">
        <v>0.25</v>
      </c>
      <c r="AC45" s="10">
        <v>0.25</v>
      </c>
      <c r="AD45" s="10">
        <v>0.25</v>
      </c>
      <c r="AE45" s="10">
        <v>0.25</v>
      </c>
      <c r="AF45" s="10">
        <v>0.25</v>
      </c>
      <c r="AG45" s="10">
        <v>0.33</v>
      </c>
      <c r="AH45" s="10">
        <v>0.33</v>
      </c>
      <c r="AI45" s="2" t="s">
        <v>1042</v>
      </c>
      <c r="AJ45" s="2" t="s">
        <v>1042</v>
      </c>
      <c r="AK45" s="2" t="s">
        <v>1042</v>
      </c>
    </row>
    <row r="46" spans="1:37" x14ac:dyDescent="0.25">
      <c r="A46" t="s">
        <v>270</v>
      </c>
      <c r="B46" s="2" t="s">
        <v>365</v>
      </c>
      <c r="C46" t="s">
        <v>121</v>
      </c>
      <c r="D46" t="s">
        <v>123</v>
      </c>
      <c r="E46" t="s">
        <v>136</v>
      </c>
      <c r="F46" t="s">
        <v>1069</v>
      </c>
      <c r="G46" s="8" t="str">
        <f>VLOOKUP(A46,'[1]Results by Refno 2016$'!$B$4:$L$814,11,FALSE)</f>
        <v>A-Irr-Irr-Irrigation-All-All-E</v>
      </c>
      <c r="H46" s="2">
        <v>5</v>
      </c>
      <c r="I46" s="9">
        <v>0.7</v>
      </c>
      <c r="J46" s="10">
        <v>0.29519112583865559</v>
      </c>
      <c r="K46" s="10">
        <v>0.15</v>
      </c>
      <c r="L46" s="10">
        <v>0.27</v>
      </c>
      <c r="M46" s="10">
        <v>0.27</v>
      </c>
      <c r="N46" s="10">
        <v>0.27</v>
      </c>
      <c r="O46" s="10">
        <v>0.27</v>
      </c>
      <c r="P46" s="10">
        <v>0.27</v>
      </c>
      <c r="Q46" s="10">
        <v>0.27</v>
      </c>
      <c r="R46" s="10">
        <v>0.27</v>
      </c>
      <c r="S46" s="10">
        <v>0.27</v>
      </c>
      <c r="T46" s="10">
        <v>0.27</v>
      </c>
      <c r="U46" s="10">
        <v>0.27</v>
      </c>
      <c r="V46" s="10">
        <v>0.27</v>
      </c>
      <c r="W46" s="10">
        <v>0.27</v>
      </c>
      <c r="X46" s="10">
        <v>0.27</v>
      </c>
      <c r="Y46" s="10">
        <v>0.27</v>
      </c>
      <c r="Z46" s="10">
        <v>0.27</v>
      </c>
      <c r="AA46" s="10">
        <v>0.27</v>
      </c>
      <c r="AB46" s="10">
        <v>0.27</v>
      </c>
      <c r="AC46" s="10">
        <v>0.27</v>
      </c>
      <c r="AD46" s="10">
        <v>0.27</v>
      </c>
      <c r="AE46" s="10">
        <v>0.27</v>
      </c>
      <c r="AF46" s="10">
        <v>0.27</v>
      </c>
      <c r="AG46" s="10">
        <v>0.33</v>
      </c>
      <c r="AH46" s="10">
        <v>0.33</v>
      </c>
      <c r="AI46" s="2" t="s">
        <v>1042</v>
      </c>
      <c r="AJ46" s="2" t="s">
        <v>1042</v>
      </c>
      <c r="AK46" s="2" t="s">
        <v>1042</v>
      </c>
    </row>
    <row r="47" spans="1:37" x14ac:dyDescent="0.25">
      <c r="A47" t="s">
        <v>271</v>
      </c>
      <c r="B47" s="2" t="s">
        <v>365</v>
      </c>
      <c r="C47" t="s">
        <v>121</v>
      </c>
      <c r="D47" t="s">
        <v>123</v>
      </c>
      <c r="E47" t="s">
        <v>136</v>
      </c>
      <c r="F47" t="s">
        <v>173</v>
      </c>
      <c r="G47" s="8" t="str">
        <f>VLOOKUP(A47,'[1]Results by Refno 2016$'!$B$4:$L$814,11,FALSE)</f>
        <v>A-Irr-Irr-Irrigation-All-All-E</v>
      </c>
      <c r="H47" s="2">
        <v>5</v>
      </c>
      <c r="I47" s="9">
        <v>0.7</v>
      </c>
      <c r="J47" s="10">
        <v>0.29519112583865559</v>
      </c>
      <c r="K47" s="10">
        <v>0.15</v>
      </c>
      <c r="L47" s="10">
        <v>0.27</v>
      </c>
      <c r="M47" s="10">
        <v>0.27</v>
      </c>
      <c r="N47" s="10">
        <v>0.27</v>
      </c>
      <c r="O47" s="10">
        <v>0.27</v>
      </c>
      <c r="P47" s="10">
        <v>0.27</v>
      </c>
      <c r="Q47" s="10">
        <v>0.27</v>
      </c>
      <c r="R47" s="10">
        <v>0.27</v>
      </c>
      <c r="S47" s="10">
        <v>0.27</v>
      </c>
      <c r="T47" s="10">
        <v>0.27</v>
      </c>
      <c r="U47" s="10">
        <v>0.27</v>
      </c>
      <c r="V47" s="10">
        <v>0.27</v>
      </c>
      <c r="W47" s="10">
        <v>0.27</v>
      </c>
      <c r="X47" s="10">
        <v>0.27</v>
      </c>
      <c r="Y47" s="10">
        <v>0.27</v>
      </c>
      <c r="Z47" s="10">
        <v>0.27</v>
      </c>
      <c r="AA47" s="10">
        <v>0.27</v>
      </c>
      <c r="AB47" s="10">
        <v>0.27</v>
      </c>
      <c r="AC47" s="10">
        <v>0.27</v>
      </c>
      <c r="AD47" s="10">
        <v>0.27</v>
      </c>
      <c r="AE47" s="10">
        <v>0.27</v>
      </c>
      <c r="AF47" s="10">
        <v>0.27</v>
      </c>
      <c r="AG47" s="10">
        <v>0.33</v>
      </c>
      <c r="AH47" s="10">
        <v>0.33</v>
      </c>
      <c r="AI47" s="2" t="s">
        <v>1042</v>
      </c>
      <c r="AJ47" s="2" t="s">
        <v>1042</v>
      </c>
      <c r="AK47" s="2" t="s">
        <v>1042</v>
      </c>
    </row>
    <row r="48" spans="1:37" x14ac:dyDescent="0.25">
      <c r="A48" t="s">
        <v>272</v>
      </c>
      <c r="B48" s="2" t="s">
        <v>365</v>
      </c>
      <c r="C48" t="s">
        <v>121</v>
      </c>
      <c r="D48" t="s">
        <v>123</v>
      </c>
      <c r="E48" t="s">
        <v>136</v>
      </c>
      <c r="F48" t="s">
        <v>174</v>
      </c>
      <c r="G48" s="8" t="str">
        <f>VLOOKUP(A48,'[1]Results by Refno 2016$'!$B$4:$L$814,11,FALSE)</f>
        <v>A-Irr-Irr-Irrigation-All-All-E</v>
      </c>
      <c r="H48" s="2">
        <v>5</v>
      </c>
      <c r="I48" s="9">
        <v>0.7</v>
      </c>
      <c r="J48" s="10">
        <v>0.29519112583865559</v>
      </c>
      <c r="K48" s="10">
        <v>0.15</v>
      </c>
      <c r="L48" s="10">
        <v>0.27</v>
      </c>
      <c r="M48" s="10">
        <v>0.27</v>
      </c>
      <c r="N48" s="10">
        <v>0.27</v>
      </c>
      <c r="O48" s="10">
        <v>0.27</v>
      </c>
      <c r="P48" s="10">
        <v>0.27</v>
      </c>
      <c r="Q48" s="10">
        <v>0.27</v>
      </c>
      <c r="R48" s="10">
        <v>0.27</v>
      </c>
      <c r="S48" s="10">
        <v>0.27</v>
      </c>
      <c r="T48" s="10">
        <v>0.27</v>
      </c>
      <c r="U48" s="10">
        <v>0.27</v>
      </c>
      <c r="V48" s="10">
        <v>0.27</v>
      </c>
      <c r="W48" s="10">
        <v>0.27</v>
      </c>
      <c r="X48" s="10">
        <v>0.27</v>
      </c>
      <c r="Y48" s="10">
        <v>0.27</v>
      </c>
      <c r="Z48" s="10">
        <v>0.27</v>
      </c>
      <c r="AA48" s="10">
        <v>0.27</v>
      </c>
      <c r="AB48" s="10">
        <v>0.27</v>
      </c>
      <c r="AC48" s="10">
        <v>0.27</v>
      </c>
      <c r="AD48" s="10">
        <v>0.27</v>
      </c>
      <c r="AE48" s="10">
        <v>0.27</v>
      </c>
      <c r="AF48" s="10">
        <v>0.27</v>
      </c>
      <c r="AG48" s="10">
        <v>0.33</v>
      </c>
      <c r="AH48" s="10">
        <v>0.33</v>
      </c>
      <c r="AI48" s="2" t="s">
        <v>1042</v>
      </c>
      <c r="AJ48" s="2" t="s">
        <v>1042</v>
      </c>
      <c r="AK48" s="2" t="s">
        <v>1042</v>
      </c>
    </row>
    <row r="49" spans="1:37" x14ac:dyDescent="0.25">
      <c r="A49" t="s">
        <v>273</v>
      </c>
      <c r="B49" s="2" t="s">
        <v>365</v>
      </c>
      <c r="C49" t="s">
        <v>121</v>
      </c>
      <c r="D49" t="s">
        <v>123</v>
      </c>
      <c r="E49" t="s">
        <v>136</v>
      </c>
      <c r="F49" t="s">
        <v>175</v>
      </c>
      <c r="G49" s="8" t="str">
        <f>VLOOKUP(A49,'[1]Results by Refno 2016$'!$B$4:$L$814,11,FALSE)</f>
        <v>A-Irr-Irr-Irrigation-All-All-E</v>
      </c>
      <c r="H49" s="2">
        <v>5</v>
      </c>
      <c r="I49" s="9">
        <v>0.7</v>
      </c>
      <c r="J49" s="10">
        <v>0.29519112583865559</v>
      </c>
      <c r="K49" s="10">
        <v>0.15</v>
      </c>
      <c r="L49" s="10">
        <v>0.27</v>
      </c>
      <c r="M49" s="10">
        <v>0.27</v>
      </c>
      <c r="N49" s="10">
        <v>0.27</v>
      </c>
      <c r="O49" s="10">
        <v>0.27</v>
      </c>
      <c r="P49" s="10">
        <v>0.27</v>
      </c>
      <c r="Q49" s="10">
        <v>0.27</v>
      </c>
      <c r="R49" s="10">
        <v>0.27</v>
      </c>
      <c r="S49" s="10">
        <v>0.27</v>
      </c>
      <c r="T49" s="10">
        <v>0.27</v>
      </c>
      <c r="U49" s="10">
        <v>0.27</v>
      </c>
      <c r="V49" s="10">
        <v>0.27</v>
      </c>
      <c r="W49" s="10">
        <v>0.27</v>
      </c>
      <c r="X49" s="10">
        <v>0.27</v>
      </c>
      <c r="Y49" s="10">
        <v>0.27</v>
      </c>
      <c r="Z49" s="10">
        <v>0.27</v>
      </c>
      <c r="AA49" s="10">
        <v>0.27</v>
      </c>
      <c r="AB49" s="10">
        <v>0.27</v>
      </c>
      <c r="AC49" s="10">
        <v>0.27</v>
      </c>
      <c r="AD49" s="10">
        <v>0.27</v>
      </c>
      <c r="AE49" s="10">
        <v>0.27</v>
      </c>
      <c r="AF49" s="10">
        <v>0.27</v>
      </c>
      <c r="AG49" s="10">
        <v>0.33</v>
      </c>
      <c r="AH49" s="10">
        <v>0.33</v>
      </c>
      <c r="AI49" s="2" t="s">
        <v>1042</v>
      </c>
      <c r="AJ49" s="2" t="s">
        <v>1042</v>
      </c>
      <c r="AK49" s="2" t="s">
        <v>1042</v>
      </c>
    </row>
    <row r="50" spans="1:37" x14ac:dyDescent="0.25">
      <c r="A50" t="s">
        <v>274</v>
      </c>
      <c r="B50" s="2" t="s">
        <v>365</v>
      </c>
      <c r="C50" t="s">
        <v>121</v>
      </c>
      <c r="D50" t="s">
        <v>123</v>
      </c>
      <c r="E50" t="s">
        <v>136</v>
      </c>
      <c r="F50" t="s">
        <v>176</v>
      </c>
      <c r="G50" s="8" t="str">
        <f>VLOOKUP(A50,'[1]Results by Refno 2016$'!$B$4:$L$814,11,FALSE)</f>
        <v>A-Irr-Irr-Irrigation-All-All-E</v>
      </c>
      <c r="H50" s="2">
        <v>5</v>
      </c>
      <c r="I50" s="9">
        <v>0.7</v>
      </c>
      <c r="J50" s="10">
        <v>0.29519112583865559</v>
      </c>
      <c r="K50" s="10">
        <v>0.15</v>
      </c>
      <c r="L50" s="10">
        <v>0.27</v>
      </c>
      <c r="M50" s="10">
        <v>0.27</v>
      </c>
      <c r="N50" s="10">
        <v>0.27</v>
      </c>
      <c r="O50" s="10">
        <v>0.27</v>
      </c>
      <c r="P50" s="10">
        <v>0.27</v>
      </c>
      <c r="Q50" s="10">
        <v>0.27</v>
      </c>
      <c r="R50" s="10">
        <v>0.27</v>
      </c>
      <c r="S50" s="10">
        <v>0.27</v>
      </c>
      <c r="T50" s="10">
        <v>0.27</v>
      </c>
      <c r="U50" s="10">
        <v>0.27</v>
      </c>
      <c r="V50" s="10">
        <v>0.27</v>
      </c>
      <c r="W50" s="10">
        <v>0.27</v>
      </c>
      <c r="X50" s="10">
        <v>0.27</v>
      </c>
      <c r="Y50" s="10">
        <v>0.27</v>
      </c>
      <c r="Z50" s="10">
        <v>0.27</v>
      </c>
      <c r="AA50" s="10">
        <v>0.27</v>
      </c>
      <c r="AB50" s="10">
        <v>0.27</v>
      </c>
      <c r="AC50" s="10">
        <v>0.27</v>
      </c>
      <c r="AD50" s="10">
        <v>0.27</v>
      </c>
      <c r="AE50" s="10">
        <v>0.27</v>
      </c>
      <c r="AF50" s="10">
        <v>0.27</v>
      </c>
      <c r="AG50" s="10">
        <v>0.33</v>
      </c>
      <c r="AH50" s="10">
        <v>0.33</v>
      </c>
      <c r="AI50" s="2" t="s">
        <v>1042</v>
      </c>
      <c r="AJ50" s="2" t="s">
        <v>1042</v>
      </c>
      <c r="AK50" s="2" t="s">
        <v>1042</v>
      </c>
    </row>
    <row r="51" spans="1:37" x14ac:dyDescent="0.25">
      <c r="A51" t="s">
        <v>275</v>
      </c>
      <c r="B51" s="2" t="s">
        <v>365</v>
      </c>
      <c r="C51" t="s">
        <v>121</v>
      </c>
      <c r="D51" t="s">
        <v>123</v>
      </c>
      <c r="E51" t="s">
        <v>136</v>
      </c>
      <c r="F51" t="s">
        <v>177</v>
      </c>
      <c r="G51" s="8" t="str">
        <f>VLOOKUP(A51,'[1]Results by Refno 2016$'!$B$4:$L$814,11,FALSE)</f>
        <v>A-Irr-Irr-Irrigation-All-All-E</v>
      </c>
      <c r="H51" s="2">
        <v>5</v>
      </c>
      <c r="I51" s="9">
        <v>0.7</v>
      </c>
      <c r="J51" s="10">
        <v>0.29519112583865559</v>
      </c>
      <c r="K51" s="10">
        <v>0.15</v>
      </c>
      <c r="L51" s="10">
        <v>0.27</v>
      </c>
      <c r="M51" s="10">
        <v>0.27</v>
      </c>
      <c r="N51" s="10">
        <v>0.27</v>
      </c>
      <c r="O51" s="10">
        <v>0.27</v>
      </c>
      <c r="P51" s="10">
        <v>0.27</v>
      </c>
      <c r="Q51" s="10">
        <v>0.27</v>
      </c>
      <c r="R51" s="10">
        <v>0.27</v>
      </c>
      <c r="S51" s="10">
        <v>0.27</v>
      </c>
      <c r="T51" s="10">
        <v>0.27</v>
      </c>
      <c r="U51" s="10">
        <v>0.27</v>
      </c>
      <c r="V51" s="10">
        <v>0.27</v>
      </c>
      <c r="W51" s="10">
        <v>0.27</v>
      </c>
      <c r="X51" s="10">
        <v>0.27</v>
      </c>
      <c r="Y51" s="10">
        <v>0.27</v>
      </c>
      <c r="Z51" s="10">
        <v>0.27</v>
      </c>
      <c r="AA51" s="10">
        <v>0.27</v>
      </c>
      <c r="AB51" s="10">
        <v>0.27</v>
      </c>
      <c r="AC51" s="10">
        <v>0.27</v>
      </c>
      <c r="AD51" s="10">
        <v>0.27</v>
      </c>
      <c r="AE51" s="10">
        <v>0.27</v>
      </c>
      <c r="AF51" s="10">
        <v>0.27</v>
      </c>
      <c r="AG51" s="10">
        <v>0.33</v>
      </c>
      <c r="AH51" s="10">
        <v>0.33</v>
      </c>
      <c r="AI51" s="2" t="s">
        <v>1042</v>
      </c>
      <c r="AJ51" s="2" t="s">
        <v>1042</v>
      </c>
      <c r="AK51" s="2" t="s">
        <v>1042</v>
      </c>
    </row>
    <row r="52" spans="1:37" x14ac:dyDescent="0.25">
      <c r="A52" t="s">
        <v>276</v>
      </c>
      <c r="B52" s="2" t="s">
        <v>365</v>
      </c>
      <c r="C52" t="s">
        <v>121</v>
      </c>
      <c r="D52" t="s">
        <v>123</v>
      </c>
      <c r="E52" t="s">
        <v>136</v>
      </c>
      <c r="F52" t="s">
        <v>178</v>
      </c>
      <c r="G52" s="8" t="str">
        <f>VLOOKUP(A52,'[1]Results by Refno 2016$'!$B$4:$L$814,11,FALSE)</f>
        <v>A-Irr-Irr-Irrigation-All-All-E</v>
      </c>
      <c r="H52" s="2">
        <v>5</v>
      </c>
      <c r="I52" s="9">
        <v>0.7</v>
      </c>
      <c r="J52" s="10">
        <v>0.29519112583865559</v>
      </c>
      <c r="K52" s="10">
        <v>0.15</v>
      </c>
      <c r="L52" s="10">
        <v>0.27</v>
      </c>
      <c r="M52" s="10">
        <v>0.27</v>
      </c>
      <c r="N52" s="10">
        <v>0.27</v>
      </c>
      <c r="O52" s="10">
        <v>0.27</v>
      </c>
      <c r="P52" s="10">
        <v>0.27</v>
      </c>
      <c r="Q52" s="10">
        <v>0.27</v>
      </c>
      <c r="R52" s="10">
        <v>0.27</v>
      </c>
      <c r="S52" s="10">
        <v>0.27</v>
      </c>
      <c r="T52" s="10">
        <v>0.27</v>
      </c>
      <c r="U52" s="10">
        <v>0.27</v>
      </c>
      <c r="V52" s="10">
        <v>0.27</v>
      </c>
      <c r="W52" s="10">
        <v>0.27</v>
      </c>
      <c r="X52" s="10">
        <v>0.27</v>
      </c>
      <c r="Y52" s="10">
        <v>0.27</v>
      </c>
      <c r="Z52" s="10">
        <v>0.27</v>
      </c>
      <c r="AA52" s="10">
        <v>0.27</v>
      </c>
      <c r="AB52" s="10">
        <v>0.27</v>
      </c>
      <c r="AC52" s="10">
        <v>0.27</v>
      </c>
      <c r="AD52" s="10">
        <v>0.27</v>
      </c>
      <c r="AE52" s="10">
        <v>0.27</v>
      </c>
      <c r="AF52" s="10">
        <v>0.27</v>
      </c>
      <c r="AG52" s="10">
        <v>0.33</v>
      </c>
      <c r="AH52" s="10">
        <v>0.33</v>
      </c>
      <c r="AI52" s="2" t="s">
        <v>1042</v>
      </c>
      <c r="AJ52" s="2" t="s">
        <v>1042</v>
      </c>
      <c r="AK52" s="2" t="s">
        <v>1042</v>
      </c>
    </row>
    <row r="53" spans="1:37" x14ac:dyDescent="0.25">
      <c r="A53" t="s">
        <v>28</v>
      </c>
      <c r="B53" s="2" t="s">
        <v>120</v>
      </c>
      <c r="C53" t="s">
        <v>121</v>
      </c>
      <c r="D53" t="s">
        <v>123</v>
      </c>
      <c r="E53" t="s">
        <v>137</v>
      </c>
      <c r="F53" t="s">
        <v>169</v>
      </c>
      <c r="G53" s="8" t="str">
        <f>VLOOKUP(A53,'[1]Results by Refno 2016$'!$B$4:$L$814,11,FALSE)</f>
        <v>A-Irr-Irr-Irrigation-All-All-E</v>
      </c>
      <c r="H53" s="2">
        <v>15</v>
      </c>
      <c r="I53" s="9">
        <v>0.7</v>
      </c>
      <c r="J53" s="10">
        <v>0.63202344278738332</v>
      </c>
      <c r="K53" s="10">
        <v>0.15</v>
      </c>
      <c r="L53" s="10">
        <v>0.2</v>
      </c>
      <c r="M53" s="10">
        <v>0.2</v>
      </c>
      <c r="N53" s="10">
        <v>0.2</v>
      </c>
      <c r="O53" s="10">
        <v>0.25</v>
      </c>
      <c r="P53" s="10">
        <v>0.25</v>
      </c>
      <c r="Q53" s="10">
        <v>0.25</v>
      </c>
      <c r="R53" s="10">
        <v>0.25</v>
      </c>
      <c r="S53" s="10">
        <v>0.25</v>
      </c>
      <c r="T53" s="10">
        <v>0.25</v>
      </c>
      <c r="U53" s="10">
        <v>0.25</v>
      </c>
      <c r="V53" s="10">
        <v>0.25</v>
      </c>
      <c r="W53" s="10">
        <v>0.25</v>
      </c>
      <c r="X53" s="10">
        <v>0.25</v>
      </c>
      <c r="Y53" s="10">
        <v>0.25</v>
      </c>
      <c r="Z53" s="10">
        <v>0.25</v>
      </c>
      <c r="AA53" s="10">
        <v>0.25</v>
      </c>
      <c r="AB53" s="10">
        <v>0.25</v>
      </c>
      <c r="AC53" s="10">
        <v>0.25</v>
      </c>
      <c r="AD53" s="10">
        <v>0.25</v>
      </c>
      <c r="AE53" s="10">
        <v>0.25</v>
      </c>
      <c r="AF53" s="10">
        <v>0.25</v>
      </c>
      <c r="AG53" s="10">
        <v>0.33</v>
      </c>
      <c r="AH53" s="10">
        <v>0.33</v>
      </c>
      <c r="AI53" s="2" t="s">
        <v>1042</v>
      </c>
      <c r="AJ53" s="2" t="s">
        <v>1042</v>
      </c>
      <c r="AK53" s="2" t="s">
        <v>1042</v>
      </c>
    </row>
    <row r="54" spans="1:37" x14ac:dyDescent="0.25">
      <c r="A54" t="s">
        <v>29</v>
      </c>
      <c r="B54" s="2" t="s">
        <v>120</v>
      </c>
      <c r="C54" t="s">
        <v>121</v>
      </c>
      <c r="D54" t="s">
        <v>123</v>
      </c>
      <c r="E54" t="s">
        <v>137</v>
      </c>
      <c r="F54" t="s">
        <v>170</v>
      </c>
      <c r="G54" s="8" t="str">
        <f>VLOOKUP(A54,'[1]Results by Refno 2016$'!$B$4:$L$814,11,FALSE)</f>
        <v>A-Irr-Irr-Irrigation-All-All-E</v>
      </c>
      <c r="H54" s="2">
        <v>5</v>
      </c>
      <c r="I54" s="9">
        <v>0.7</v>
      </c>
      <c r="J54" s="10">
        <v>0.29519112583865559</v>
      </c>
      <c r="K54" s="10">
        <v>0.15</v>
      </c>
      <c r="L54" s="10">
        <v>0.2</v>
      </c>
      <c r="M54" s="10">
        <v>0.2</v>
      </c>
      <c r="N54" s="10">
        <v>0.2</v>
      </c>
      <c r="O54" s="10">
        <v>0.25</v>
      </c>
      <c r="P54" s="10">
        <v>0.25</v>
      </c>
      <c r="Q54" s="10">
        <v>0.25</v>
      </c>
      <c r="R54" s="10">
        <v>0.25</v>
      </c>
      <c r="S54" s="10">
        <v>0.25</v>
      </c>
      <c r="T54" s="10">
        <v>0.25</v>
      </c>
      <c r="U54" s="10">
        <v>0.25</v>
      </c>
      <c r="V54" s="10">
        <v>0.25</v>
      </c>
      <c r="W54" s="10">
        <v>0.25</v>
      </c>
      <c r="X54" s="10">
        <v>0.25</v>
      </c>
      <c r="Y54" s="10">
        <v>0.25</v>
      </c>
      <c r="Z54" s="10">
        <v>0.25</v>
      </c>
      <c r="AA54" s="10">
        <v>0.25</v>
      </c>
      <c r="AB54" s="10">
        <v>0.25</v>
      </c>
      <c r="AC54" s="10">
        <v>0.25</v>
      </c>
      <c r="AD54" s="10">
        <v>0.25</v>
      </c>
      <c r="AE54" s="10">
        <v>0.25</v>
      </c>
      <c r="AF54" s="10">
        <v>0.25</v>
      </c>
      <c r="AG54" s="10">
        <v>0.33</v>
      </c>
      <c r="AH54" s="10">
        <v>0.33</v>
      </c>
      <c r="AI54" s="2" t="s">
        <v>1042</v>
      </c>
      <c r="AJ54" s="2" t="s">
        <v>1042</v>
      </c>
      <c r="AK54" s="2" t="s">
        <v>1042</v>
      </c>
    </row>
    <row r="55" spans="1:37" x14ac:dyDescent="0.25">
      <c r="A55" t="s">
        <v>30</v>
      </c>
      <c r="B55" s="2" t="s">
        <v>120</v>
      </c>
      <c r="C55" t="s">
        <v>121</v>
      </c>
      <c r="D55" t="s">
        <v>123</v>
      </c>
      <c r="E55" t="s">
        <v>137</v>
      </c>
      <c r="F55" t="s">
        <v>179</v>
      </c>
      <c r="G55" s="8" t="str">
        <f>VLOOKUP(A55,'[1]Results by Refno 2016$'!$B$4:$L$814,11,FALSE)</f>
        <v>A-Irr-Irr-Irrigation-All-All-E</v>
      </c>
      <c r="H55" s="2">
        <v>10</v>
      </c>
      <c r="I55" s="9">
        <v>0.7</v>
      </c>
      <c r="J55" s="10">
        <v>0.46921264677093277</v>
      </c>
      <c r="K55" s="10">
        <v>0.15</v>
      </c>
      <c r="L55" s="10">
        <v>0.2</v>
      </c>
      <c r="M55" s="10">
        <v>0.2</v>
      </c>
      <c r="N55" s="10">
        <v>0.2</v>
      </c>
      <c r="O55" s="10">
        <v>0.25</v>
      </c>
      <c r="P55" s="10">
        <v>0.25</v>
      </c>
      <c r="Q55" s="10">
        <v>0.25</v>
      </c>
      <c r="R55" s="10">
        <v>0.25</v>
      </c>
      <c r="S55" s="10">
        <v>0.25</v>
      </c>
      <c r="T55" s="10">
        <v>0.25</v>
      </c>
      <c r="U55" s="10">
        <v>0.25</v>
      </c>
      <c r="V55" s="10">
        <v>0.25</v>
      </c>
      <c r="W55" s="10">
        <v>0.25</v>
      </c>
      <c r="X55" s="10">
        <v>0.25</v>
      </c>
      <c r="Y55" s="10">
        <v>0.25</v>
      </c>
      <c r="Z55" s="10">
        <v>0.25</v>
      </c>
      <c r="AA55" s="10">
        <v>0.25</v>
      </c>
      <c r="AB55" s="10">
        <v>0.25</v>
      </c>
      <c r="AC55" s="10">
        <v>0.25</v>
      </c>
      <c r="AD55" s="10">
        <v>0.25</v>
      </c>
      <c r="AE55" s="10">
        <v>0.25</v>
      </c>
      <c r="AF55" s="10">
        <v>0.25</v>
      </c>
      <c r="AG55" s="10">
        <v>0.33</v>
      </c>
      <c r="AH55" s="10">
        <v>0.33</v>
      </c>
      <c r="AI55" s="2" t="s">
        <v>1042</v>
      </c>
      <c r="AJ55" s="2" t="s">
        <v>1042</v>
      </c>
      <c r="AK55" s="2" t="s">
        <v>1042</v>
      </c>
    </row>
    <row r="56" spans="1:37" x14ac:dyDescent="0.25">
      <c r="A56" t="s">
        <v>31</v>
      </c>
      <c r="B56" s="2" t="s">
        <v>120</v>
      </c>
      <c r="C56" t="s">
        <v>121</v>
      </c>
      <c r="D56" t="s">
        <v>123</v>
      </c>
      <c r="E56" t="s">
        <v>137</v>
      </c>
      <c r="F56" t="s">
        <v>172</v>
      </c>
      <c r="G56" s="8" t="str">
        <f>VLOOKUP(A56,'[1]Results by Refno 2016$'!$B$4:$L$814,11,FALSE)</f>
        <v>A-Irr-Irr-Irrigation-All-All-E</v>
      </c>
      <c r="H56" s="2">
        <v>5</v>
      </c>
      <c r="I56" s="9">
        <v>0.7</v>
      </c>
      <c r="J56" s="10">
        <v>0.29519112583865559</v>
      </c>
      <c r="K56" s="10">
        <v>0.15</v>
      </c>
      <c r="L56" s="10">
        <v>0.2</v>
      </c>
      <c r="M56" s="10">
        <v>0.2</v>
      </c>
      <c r="N56" s="10">
        <v>0.2</v>
      </c>
      <c r="O56" s="10">
        <v>0.25</v>
      </c>
      <c r="P56" s="10">
        <v>0.25</v>
      </c>
      <c r="Q56" s="10">
        <v>0.25</v>
      </c>
      <c r="R56" s="10">
        <v>0.25</v>
      </c>
      <c r="S56" s="10">
        <v>0.25</v>
      </c>
      <c r="T56" s="10">
        <v>0.25</v>
      </c>
      <c r="U56" s="10">
        <v>0.25</v>
      </c>
      <c r="V56" s="10">
        <v>0.25</v>
      </c>
      <c r="W56" s="10">
        <v>0.25</v>
      </c>
      <c r="X56" s="10">
        <v>0.25</v>
      </c>
      <c r="Y56" s="10">
        <v>0.25</v>
      </c>
      <c r="Z56" s="10">
        <v>0.25</v>
      </c>
      <c r="AA56" s="10">
        <v>0.25</v>
      </c>
      <c r="AB56" s="10">
        <v>0.25</v>
      </c>
      <c r="AC56" s="10">
        <v>0.25</v>
      </c>
      <c r="AD56" s="10">
        <v>0.25</v>
      </c>
      <c r="AE56" s="10">
        <v>0.25</v>
      </c>
      <c r="AF56" s="10">
        <v>0.25</v>
      </c>
      <c r="AG56" s="10">
        <v>0.33</v>
      </c>
      <c r="AH56" s="10">
        <v>0.33</v>
      </c>
      <c r="AI56" s="2" t="s">
        <v>1042</v>
      </c>
      <c r="AJ56" s="2" t="s">
        <v>1042</v>
      </c>
      <c r="AK56" s="2" t="s">
        <v>1042</v>
      </c>
    </row>
    <row r="57" spans="1:37" x14ac:dyDescent="0.25">
      <c r="A57" t="s">
        <v>277</v>
      </c>
      <c r="B57" s="2" t="s">
        <v>365</v>
      </c>
      <c r="C57" t="s">
        <v>121</v>
      </c>
      <c r="D57" t="s">
        <v>123</v>
      </c>
      <c r="E57" t="s">
        <v>137</v>
      </c>
      <c r="F57" t="s">
        <v>169</v>
      </c>
      <c r="G57" s="8" t="str">
        <f>VLOOKUP(A57,'[1]Results by Refno 2016$'!$B$4:$L$814,11,FALSE)</f>
        <v>A-Irr-Irr-Irrigation-All-All-E</v>
      </c>
      <c r="H57" s="2">
        <v>15</v>
      </c>
      <c r="I57" s="9">
        <v>0.7</v>
      </c>
      <c r="J57" s="10">
        <v>0.63202344278738332</v>
      </c>
      <c r="K57" s="10">
        <v>0.15</v>
      </c>
      <c r="L57" s="10">
        <v>0.27</v>
      </c>
      <c r="M57" s="10">
        <v>0.27</v>
      </c>
      <c r="N57" s="10">
        <v>0.27</v>
      </c>
      <c r="O57" s="10">
        <v>0.27</v>
      </c>
      <c r="P57" s="10">
        <v>0.27</v>
      </c>
      <c r="Q57" s="10">
        <v>0.27</v>
      </c>
      <c r="R57" s="10">
        <v>0.27</v>
      </c>
      <c r="S57" s="10">
        <v>0.27</v>
      </c>
      <c r="T57" s="10">
        <v>0.27</v>
      </c>
      <c r="U57" s="10">
        <v>0.27</v>
      </c>
      <c r="V57" s="10">
        <v>0.27</v>
      </c>
      <c r="W57" s="10">
        <v>0.27</v>
      </c>
      <c r="X57" s="10">
        <v>0.27</v>
      </c>
      <c r="Y57" s="10">
        <v>0.27</v>
      </c>
      <c r="Z57" s="10">
        <v>0.27</v>
      </c>
      <c r="AA57" s="10">
        <v>0.27</v>
      </c>
      <c r="AB57" s="10">
        <v>0.27</v>
      </c>
      <c r="AC57" s="10">
        <v>0.27</v>
      </c>
      <c r="AD57" s="10">
        <v>0.27</v>
      </c>
      <c r="AE57" s="10">
        <v>0.27</v>
      </c>
      <c r="AF57" s="10">
        <v>0.27</v>
      </c>
      <c r="AG57" s="10">
        <v>0.33</v>
      </c>
      <c r="AH57" s="10">
        <v>0.33</v>
      </c>
      <c r="AI57" s="2" t="s">
        <v>1042</v>
      </c>
      <c r="AJ57" s="2" t="s">
        <v>1042</v>
      </c>
      <c r="AK57" s="2" t="s">
        <v>1042</v>
      </c>
    </row>
    <row r="58" spans="1:37" x14ac:dyDescent="0.25">
      <c r="A58" t="s">
        <v>278</v>
      </c>
      <c r="B58" s="2" t="s">
        <v>365</v>
      </c>
      <c r="C58" t="s">
        <v>121</v>
      </c>
      <c r="D58" t="s">
        <v>123</v>
      </c>
      <c r="E58" t="s">
        <v>137</v>
      </c>
      <c r="F58" t="s">
        <v>170</v>
      </c>
      <c r="G58" s="8" t="str">
        <f>VLOOKUP(A58,'[1]Results by Refno 2016$'!$B$4:$L$814,11,FALSE)</f>
        <v>A-Irr-Irr-Irrigation-All-All-E</v>
      </c>
      <c r="H58" s="2">
        <v>5</v>
      </c>
      <c r="I58" s="9">
        <v>0.7</v>
      </c>
      <c r="J58" s="10">
        <v>0.29519112583865559</v>
      </c>
      <c r="K58" s="10">
        <v>0.15</v>
      </c>
      <c r="L58" s="10">
        <v>0.27</v>
      </c>
      <c r="M58" s="10">
        <v>0.27</v>
      </c>
      <c r="N58" s="10">
        <v>0.27</v>
      </c>
      <c r="O58" s="10">
        <v>0.27</v>
      </c>
      <c r="P58" s="10">
        <v>0.27</v>
      </c>
      <c r="Q58" s="10">
        <v>0.27</v>
      </c>
      <c r="R58" s="10">
        <v>0.27</v>
      </c>
      <c r="S58" s="10">
        <v>0.27</v>
      </c>
      <c r="T58" s="10">
        <v>0.27</v>
      </c>
      <c r="U58" s="10">
        <v>0.27</v>
      </c>
      <c r="V58" s="10">
        <v>0.27</v>
      </c>
      <c r="W58" s="10">
        <v>0.27</v>
      </c>
      <c r="X58" s="10">
        <v>0.27</v>
      </c>
      <c r="Y58" s="10">
        <v>0.27</v>
      </c>
      <c r="Z58" s="10">
        <v>0.27</v>
      </c>
      <c r="AA58" s="10">
        <v>0.27</v>
      </c>
      <c r="AB58" s="10">
        <v>0.27</v>
      </c>
      <c r="AC58" s="10">
        <v>0.27</v>
      </c>
      <c r="AD58" s="10">
        <v>0.27</v>
      </c>
      <c r="AE58" s="10">
        <v>0.27</v>
      </c>
      <c r="AF58" s="10">
        <v>0.27</v>
      </c>
      <c r="AG58" s="10">
        <v>0.33</v>
      </c>
      <c r="AH58" s="10">
        <v>0.33</v>
      </c>
      <c r="AI58" s="2" t="s">
        <v>1042</v>
      </c>
      <c r="AJ58" s="2" t="s">
        <v>1042</v>
      </c>
      <c r="AK58" s="2" t="s">
        <v>1042</v>
      </c>
    </row>
    <row r="59" spans="1:37" x14ac:dyDescent="0.25">
      <c r="A59" t="s">
        <v>279</v>
      </c>
      <c r="B59" s="2" t="s">
        <v>365</v>
      </c>
      <c r="C59" t="s">
        <v>121</v>
      </c>
      <c r="D59" t="s">
        <v>123</v>
      </c>
      <c r="E59" t="s">
        <v>137</v>
      </c>
      <c r="F59" t="s">
        <v>179</v>
      </c>
      <c r="G59" s="8" t="str">
        <f>VLOOKUP(A59,'[1]Results by Refno 2016$'!$B$4:$L$814,11,FALSE)</f>
        <v>A-Irr-Irr-Irrigation-All-All-E</v>
      </c>
      <c r="H59" s="2">
        <v>10</v>
      </c>
      <c r="I59" s="9">
        <v>0.7</v>
      </c>
      <c r="J59" s="10">
        <v>0.46921264677093277</v>
      </c>
      <c r="K59" s="10">
        <v>0.15</v>
      </c>
      <c r="L59" s="10">
        <v>0.27</v>
      </c>
      <c r="M59" s="10">
        <v>0.27</v>
      </c>
      <c r="N59" s="10">
        <v>0.27</v>
      </c>
      <c r="O59" s="10">
        <v>0.27</v>
      </c>
      <c r="P59" s="10">
        <v>0.27</v>
      </c>
      <c r="Q59" s="10">
        <v>0.27</v>
      </c>
      <c r="R59" s="10">
        <v>0.27</v>
      </c>
      <c r="S59" s="10">
        <v>0.27</v>
      </c>
      <c r="T59" s="10">
        <v>0.27</v>
      </c>
      <c r="U59" s="10">
        <v>0.27</v>
      </c>
      <c r="V59" s="10">
        <v>0.27</v>
      </c>
      <c r="W59" s="10">
        <v>0.27</v>
      </c>
      <c r="X59" s="10">
        <v>0.27</v>
      </c>
      <c r="Y59" s="10">
        <v>0.27</v>
      </c>
      <c r="Z59" s="10">
        <v>0.27</v>
      </c>
      <c r="AA59" s="10">
        <v>0.27</v>
      </c>
      <c r="AB59" s="10">
        <v>0.27</v>
      </c>
      <c r="AC59" s="10">
        <v>0.27</v>
      </c>
      <c r="AD59" s="10">
        <v>0.27</v>
      </c>
      <c r="AE59" s="10">
        <v>0.27</v>
      </c>
      <c r="AF59" s="10">
        <v>0.27</v>
      </c>
      <c r="AG59" s="10">
        <v>0.33</v>
      </c>
      <c r="AH59" s="10">
        <v>0.33</v>
      </c>
      <c r="AI59" s="2" t="s">
        <v>1042</v>
      </c>
      <c r="AJ59" s="2" t="s">
        <v>1042</v>
      </c>
      <c r="AK59" s="2" t="s">
        <v>1042</v>
      </c>
    </row>
    <row r="60" spans="1:37" x14ac:dyDescent="0.25">
      <c r="A60" t="s">
        <v>280</v>
      </c>
      <c r="B60" s="2" t="s">
        <v>365</v>
      </c>
      <c r="C60" t="s">
        <v>121</v>
      </c>
      <c r="D60" t="s">
        <v>123</v>
      </c>
      <c r="E60" t="s">
        <v>137</v>
      </c>
      <c r="F60" t="s">
        <v>172</v>
      </c>
      <c r="G60" s="8" t="str">
        <f>VLOOKUP(A60,'[1]Results by Refno 2016$'!$B$4:$L$814,11,FALSE)</f>
        <v>A-Irr-Irr-Irrigation-All-All-E</v>
      </c>
      <c r="H60" s="2">
        <v>5</v>
      </c>
      <c r="I60" s="9">
        <v>0.7</v>
      </c>
      <c r="J60" s="10">
        <v>0.29519112583865559</v>
      </c>
      <c r="K60" s="10">
        <v>0.15</v>
      </c>
      <c r="L60" s="10">
        <v>0.27</v>
      </c>
      <c r="M60" s="10">
        <v>0.27</v>
      </c>
      <c r="N60" s="10">
        <v>0.27</v>
      </c>
      <c r="O60" s="10">
        <v>0.27</v>
      </c>
      <c r="P60" s="10">
        <v>0.27</v>
      </c>
      <c r="Q60" s="10">
        <v>0.27</v>
      </c>
      <c r="R60" s="10">
        <v>0.27</v>
      </c>
      <c r="S60" s="10">
        <v>0.27</v>
      </c>
      <c r="T60" s="10">
        <v>0.27</v>
      </c>
      <c r="U60" s="10">
        <v>0.27</v>
      </c>
      <c r="V60" s="10">
        <v>0.27</v>
      </c>
      <c r="W60" s="10">
        <v>0.27</v>
      </c>
      <c r="X60" s="10">
        <v>0.27</v>
      </c>
      <c r="Y60" s="10">
        <v>0.27</v>
      </c>
      <c r="Z60" s="10">
        <v>0.27</v>
      </c>
      <c r="AA60" s="10">
        <v>0.27</v>
      </c>
      <c r="AB60" s="10">
        <v>0.27</v>
      </c>
      <c r="AC60" s="10">
        <v>0.27</v>
      </c>
      <c r="AD60" s="10">
        <v>0.27</v>
      </c>
      <c r="AE60" s="10">
        <v>0.27</v>
      </c>
      <c r="AF60" s="10">
        <v>0.27</v>
      </c>
      <c r="AG60" s="10">
        <v>0.33</v>
      </c>
      <c r="AH60" s="10">
        <v>0.33</v>
      </c>
      <c r="AI60" s="2" t="s">
        <v>1042</v>
      </c>
      <c r="AJ60" s="2" t="s">
        <v>1042</v>
      </c>
      <c r="AK60" s="2" t="s">
        <v>1042</v>
      </c>
    </row>
    <row r="61" spans="1:37" x14ac:dyDescent="0.25">
      <c r="A61" t="s">
        <v>32</v>
      </c>
      <c r="B61" s="2" t="s">
        <v>120</v>
      </c>
      <c r="C61" t="s">
        <v>121</v>
      </c>
      <c r="D61" t="s">
        <v>123</v>
      </c>
      <c r="E61" t="s">
        <v>138</v>
      </c>
      <c r="F61" t="s">
        <v>180</v>
      </c>
      <c r="G61" s="8" t="str">
        <f>VLOOKUP(A61,'[1]Results by Refno 2016$'!$B$4:$L$814,11,FALSE)</f>
        <v>A-Irr-Irr-Irrigation-All-All-E</v>
      </c>
      <c r="H61" s="2">
        <v>5</v>
      </c>
      <c r="I61" s="9">
        <v>0.7</v>
      </c>
      <c r="J61" s="10">
        <v>0.29519112583865559</v>
      </c>
      <c r="K61" s="10">
        <v>0.15</v>
      </c>
      <c r="L61" s="10">
        <v>0.2</v>
      </c>
      <c r="M61" s="10">
        <v>0.2</v>
      </c>
      <c r="N61" s="10">
        <v>0.2</v>
      </c>
      <c r="O61" s="10">
        <v>0.25</v>
      </c>
      <c r="P61" s="10">
        <v>0.25</v>
      </c>
      <c r="Q61" s="10">
        <v>0.25</v>
      </c>
      <c r="R61" s="10">
        <v>0.25</v>
      </c>
      <c r="S61" s="10">
        <v>0.25</v>
      </c>
      <c r="T61" s="10">
        <v>0.25</v>
      </c>
      <c r="U61" s="10">
        <v>0.25</v>
      </c>
      <c r="V61" s="10">
        <v>0.25</v>
      </c>
      <c r="W61" s="10">
        <v>0.25</v>
      </c>
      <c r="X61" s="10">
        <v>0.25</v>
      </c>
      <c r="Y61" s="10">
        <v>0.25</v>
      </c>
      <c r="Z61" s="10">
        <v>0.25</v>
      </c>
      <c r="AA61" s="10">
        <v>0.25</v>
      </c>
      <c r="AB61" s="10">
        <v>0.25</v>
      </c>
      <c r="AC61" s="10">
        <v>0.25</v>
      </c>
      <c r="AD61" s="10">
        <v>0.25</v>
      </c>
      <c r="AE61" s="10">
        <v>0.25</v>
      </c>
      <c r="AF61" s="10">
        <v>0.25</v>
      </c>
      <c r="AG61" s="10">
        <v>0.33</v>
      </c>
      <c r="AH61" s="10">
        <v>0.33</v>
      </c>
      <c r="AI61" s="2" t="s">
        <v>1042</v>
      </c>
      <c r="AJ61" s="2" t="s">
        <v>1042</v>
      </c>
      <c r="AK61" s="2" t="s">
        <v>1042</v>
      </c>
    </row>
    <row r="62" spans="1:37" x14ac:dyDescent="0.25">
      <c r="A62" t="s">
        <v>33</v>
      </c>
      <c r="B62" s="2" t="s">
        <v>120</v>
      </c>
      <c r="C62" t="s">
        <v>121</v>
      </c>
      <c r="D62" t="s">
        <v>123</v>
      </c>
      <c r="E62" t="s">
        <v>138</v>
      </c>
      <c r="F62" t="s">
        <v>138</v>
      </c>
      <c r="G62" s="8" t="str">
        <f>VLOOKUP(A62,'[1]Results by Refno 2016$'!$B$4:$L$814,11,FALSE)</f>
        <v>A-Irr-Irr-Irrigation-All-All-E</v>
      </c>
      <c r="H62" s="2">
        <v>5</v>
      </c>
      <c r="I62" s="9">
        <v>0.7</v>
      </c>
      <c r="J62" s="10">
        <v>0.29519112583865559</v>
      </c>
      <c r="K62" s="10">
        <v>0.15</v>
      </c>
      <c r="L62" s="10">
        <v>0.2</v>
      </c>
      <c r="M62" s="10">
        <v>0.2</v>
      </c>
      <c r="N62" s="10">
        <v>0.2</v>
      </c>
      <c r="O62" s="10">
        <v>0.25</v>
      </c>
      <c r="P62" s="10">
        <v>0.25</v>
      </c>
      <c r="Q62" s="10">
        <v>0.25</v>
      </c>
      <c r="R62" s="10">
        <v>0.25</v>
      </c>
      <c r="S62" s="10">
        <v>0.25</v>
      </c>
      <c r="T62" s="10">
        <v>0.25</v>
      </c>
      <c r="U62" s="10">
        <v>0.25</v>
      </c>
      <c r="V62" s="10">
        <v>0.25</v>
      </c>
      <c r="W62" s="10">
        <v>0.25</v>
      </c>
      <c r="X62" s="10">
        <v>0.25</v>
      </c>
      <c r="Y62" s="10">
        <v>0.25</v>
      </c>
      <c r="Z62" s="10">
        <v>0.25</v>
      </c>
      <c r="AA62" s="10">
        <v>0.25</v>
      </c>
      <c r="AB62" s="10">
        <v>0.25</v>
      </c>
      <c r="AC62" s="10">
        <v>0.25</v>
      </c>
      <c r="AD62" s="10">
        <v>0.25</v>
      </c>
      <c r="AE62" s="10">
        <v>0.25</v>
      </c>
      <c r="AF62" s="10">
        <v>0.25</v>
      </c>
      <c r="AG62" s="10">
        <v>0.33</v>
      </c>
      <c r="AH62" s="10">
        <v>0.33</v>
      </c>
      <c r="AI62" s="2" t="s">
        <v>1042</v>
      </c>
      <c r="AJ62" s="2" t="s">
        <v>1042</v>
      </c>
      <c r="AK62" s="2" t="s">
        <v>1042</v>
      </c>
    </row>
    <row r="63" spans="1:37" x14ac:dyDescent="0.25">
      <c r="A63" t="s">
        <v>34</v>
      </c>
      <c r="B63" s="2" t="s">
        <v>120</v>
      </c>
      <c r="C63" t="s">
        <v>121</v>
      </c>
      <c r="D63" t="s">
        <v>123</v>
      </c>
      <c r="E63" t="s">
        <v>138</v>
      </c>
      <c r="F63" t="s">
        <v>181</v>
      </c>
      <c r="G63" s="8" t="str">
        <f>VLOOKUP(A63,'[1]Results by Refno 2016$'!$B$4:$L$814,11,FALSE)</f>
        <v>A-Irr-Irr-Irrigation-All-All-E</v>
      </c>
      <c r="H63" s="2">
        <v>5</v>
      </c>
      <c r="I63" s="9">
        <v>0.7</v>
      </c>
      <c r="J63" s="10">
        <v>0.29519112583865559</v>
      </c>
      <c r="K63" s="10">
        <v>0.15</v>
      </c>
      <c r="L63" s="10">
        <v>0.2</v>
      </c>
      <c r="M63" s="10">
        <v>0.2</v>
      </c>
      <c r="N63" s="10">
        <v>0.2</v>
      </c>
      <c r="O63" s="10">
        <v>0.25</v>
      </c>
      <c r="P63" s="10">
        <v>0.25</v>
      </c>
      <c r="Q63" s="10">
        <v>0.25</v>
      </c>
      <c r="R63" s="10">
        <v>0.25</v>
      </c>
      <c r="S63" s="10">
        <v>0.25</v>
      </c>
      <c r="T63" s="10">
        <v>0.25</v>
      </c>
      <c r="U63" s="10">
        <v>0.25</v>
      </c>
      <c r="V63" s="10">
        <v>0.25</v>
      </c>
      <c r="W63" s="10">
        <v>0.25</v>
      </c>
      <c r="X63" s="10">
        <v>0.25</v>
      </c>
      <c r="Y63" s="10">
        <v>0.25</v>
      </c>
      <c r="Z63" s="10">
        <v>0.25</v>
      </c>
      <c r="AA63" s="10">
        <v>0.25</v>
      </c>
      <c r="AB63" s="10">
        <v>0.25</v>
      </c>
      <c r="AC63" s="10">
        <v>0.25</v>
      </c>
      <c r="AD63" s="10">
        <v>0.25</v>
      </c>
      <c r="AE63" s="10">
        <v>0.25</v>
      </c>
      <c r="AF63" s="10">
        <v>0.25</v>
      </c>
      <c r="AG63" s="10">
        <v>0.33</v>
      </c>
      <c r="AH63" s="10">
        <v>0.33</v>
      </c>
      <c r="AI63" s="2" t="s">
        <v>1042</v>
      </c>
      <c r="AJ63" s="2" t="s">
        <v>1042</v>
      </c>
      <c r="AK63" s="2" t="s">
        <v>1042</v>
      </c>
    </row>
    <row r="64" spans="1:37" x14ac:dyDescent="0.25">
      <c r="A64" t="s">
        <v>97</v>
      </c>
      <c r="B64" s="2" t="s">
        <v>120</v>
      </c>
      <c r="C64" s="8" t="s">
        <v>121</v>
      </c>
      <c r="D64" t="s">
        <v>123</v>
      </c>
      <c r="E64" t="s">
        <v>138</v>
      </c>
      <c r="F64" t="s">
        <v>230</v>
      </c>
      <c r="G64" s="8" t="str">
        <f>VLOOKUP(A64,'[1]Results by Refno 2016$'!$B$4:$L$814,11,FALSE)</f>
        <v>A-Irr-Irr-Irrigation-All-All-E</v>
      </c>
      <c r="H64" s="2">
        <v>5</v>
      </c>
      <c r="I64" s="9">
        <v>0.7</v>
      </c>
      <c r="J64" s="10">
        <v>0.29519112583865559</v>
      </c>
      <c r="K64" s="10">
        <v>0.15</v>
      </c>
      <c r="L64" s="10">
        <v>0.2</v>
      </c>
      <c r="M64" s="10">
        <v>0.2</v>
      </c>
      <c r="N64" s="10">
        <v>0.2</v>
      </c>
      <c r="O64" s="10">
        <v>0.25</v>
      </c>
      <c r="P64" s="10">
        <v>0.25</v>
      </c>
      <c r="Q64" s="10">
        <v>0.25</v>
      </c>
      <c r="R64" s="10">
        <v>0.25</v>
      </c>
      <c r="S64" s="10">
        <v>0.25</v>
      </c>
      <c r="T64" s="10">
        <v>0.25</v>
      </c>
      <c r="U64" s="10">
        <v>0.25</v>
      </c>
      <c r="V64" s="10">
        <v>0.25</v>
      </c>
      <c r="W64" s="10">
        <v>0.25</v>
      </c>
      <c r="X64" s="10">
        <v>0.25</v>
      </c>
      <c r="Y64" s="10">
        <v>0.25</v>
      </c>
      <c r="Z64" s="10">
        <v>0.25</v>
      </c>
      <c r="AA64" s="10">
        <v>0.25</v>
      </c>
      <c r="AB64" s="10">
        <v>0.25</v>
      </c>
      <c r="AC64" s="10">
        <v>0.25</v>
      </c>
      <c r="AD64" s="10">
        <v>0.25</v>
      </c>
      <c r="AE64" s="10">
        <v>0.25</v>
      </c>
      <c r="AF64" s="10">
        <v>0.25</v>
      </c>
      <c r="AG64" s="10">
        <v>0.33</v>
      </c>
      <c r="AH64" s="10">
        <v>0.33</v>
      </c>
      <c r="AI64" s="2" t="s">
        <v>1042</v>
      </c>
      <c r="AJ64" s="2" t="s">
        <v>1042</v>
      </c>
      <c r="AK64" s="2" t="s">
        <v>1042</v>
      </c>
    </row>
    <row r="65" spans="1:37" x14ac:dyDescent="0.25">
      <c r="A65" t="s">
        <v>98</v>
      </c>
      <c r="B65" s="2" t="s">
        <v>120</v>
      </c>
      <c r="C65" s="8" t="s">
        <v>121</v>
      </c>
      <c r="D65" t="s">
        <v>123</v>
      </c>
      <c r="E65" t="s">
        <v>138</v>
      </c>
      <c r="F65" t="s">
        <v>231</v>
      </c>
      <c r="G65" s="8" t="str">
        <f>VLOOKUP(A65,'[1]Results by Refno 2016$'!$B$4:$L$814,11,FALSE)</f>
        <v>A-Irr-Irr-Irrigation-All-All-E</v>
      </c>
      <c r="H65" s="2">
        <v>5</v>
      </c>
      <c r="I65" s="9">
        <v>0.7</v>
      </c>
      <c r="J65" s="10">
        <v>0.29519112583865559</v>
      </c>
      <c r="K65" s="10">
        <v>0.15</v>
      </c>
      <c r="L65" s="10">
        <v>0.2</v>
      </c>
      <c r="M65" s="10">
        <v>0.2</v>
      </c>
      <c r="N65" s="10">
        <v>0.2</v>
      </c>
      <c r="O65" s="10">
        <v>0.25</v>
      </c>
      <c r="P65" s="10">
        <v>0.25</v>
      </c>
      <c r="Q65" s="10">
        <v>0.25</v>
      </c>
      <c r="R65" s="10">
        <v>0.25</v>
      </c>
      <c r="S65" s="10">
        <v>0.25</v>
      </c>
      <c r="T65" s="10">
        <v>0.25</v>
      </c>
      <c r="U65" s="10">
        <v>0.25</v>
      </c>
      <c r="V65" s="10">
        <v>0.25</v>
      </c>
      <c r="W65" s="10">
        <v>0.25</v>
      </c>
      <c r="X65" s="10">
        <v>0.25</v>
      </c>
      <c r="Y65" s="10">
        <v>0.25</v>
      </c>
      <c r="Z65" s="10">
        <v>0.25</v>
      </c>
      <c r="AA65" s="10">
        <v>0.25</v>
      </c>
      <c r="AB65" s="10">
        <v>0.25</v>
      </c>
      <c r="AC65" s="10">
        <v>0.25</v>
      </c>
      <c r="AD65" s="10">
        <v>0.25</v>
      </c>
      <c r="AE65" s="10">
        <v>0.25</v>
      </c>
      <c r="AF65" s="10">
        <v>0.25</v>
      </c>
      <c r="AG65" s="10">
        <v>0.33</v>
      </c>
      <c r="AH65" s="10">
        <v>0.33</v>
      </c>
      <c r="AI65" s="2" t="s">
        <v>1042</v>
      </c>
      <c r="AJ65" s="2" t="s">
        <v>1042</v>
      </c>
      <c r="AK65" s="2" t="s">
        <v>1042</v>
      </c>
    </row>
    <row r="66" spans="1:37" x14ac:dyDescent="0.25">
      <c r="A66" t="s">
        <v>281</v>
      </c>
      <c r="B66" s="2" t="s">
        <v>365</v>
      </c>
      <c r="C66" t="s">
        <v>121</v>
      </c>
      <c r="D66" t="s">
        <v>123</v>
      </c>
      <c r="E66" t="s">
        <v>138</v>
      </c>
      <c r="F66" t="s">
        <v>180</v>
      </c>
      <c r="G66" s="8" t="str">
        <f>VLOOKUP(A66,'[1]Results by Refno 2016$'!$B$4:$L$814,11,FALSE)</f>
        <v>A-Irr-Irr-Irrigation-All-All-E</v>
      </c>
      <c r="H66" s="2">
        <v>5</v>
      </c>
      <c r="I66" s="9">
        <v>0.7</v>
      </c>
      <c r="J66" s="10">
        <v>0.29519112583865559</v>
      </c>
      <c r="K66" s="10">
        <v>0.15</v>
      </c>
      <c r="L66" s="10">
        <v>0.27</v>
      </c>
      <c r="M66" s="10">
        <v>0.27</v>
      </c>
      <c r="N66" s="10">
        <v>0.27</v>
      </c>
      <c r="O66" s="10">
        <v>0.27</v>
      </c>
      <c r="P66" s="10">
        <v>0.27</v>
      </c>
      <c r="Q66" s="10">
        <v>0.27</v>
      </c>
      <c r="R66" s="10">
        <v>0.27</v>
      </c>
      <c r="S66" s="10">
        <v>0.27</v>
      </c>
      <c r="T66" s="10">
        <v>0.27</v>
      </c>
      <c r="U66" s="10">
        <v>0.27</v>
      </c>
      <c r="V66" s="10">
        <v>0.27</v>
      </c>
      <c r="W66" s="10">
        <v>0.27</v>
      </c>
      <c r="X66" s="10">
        <v>0.27</v>
      </c>
      <c r="Y66" s="10">
        <v>0.27</v>
      </c>
      <c r="Z66" s="10">
        <v>0.27</v>
      </c>
      <c r="AA66" s="10">
        <v>0.27</v>
      </c>
      <c r="AB66" s="10">
        <v>0.27</v>
      </c>
      <c r="AC66" s="10">
        <v>0.27</v>
      </c>
      <c r="AD66" s="10">
        <v>0.27</v>
      </c>
      <c r="AE66" s="10">
        <v>0.27</v>
      </c>
      <c r="AF66" s="10">
        <v>0.27</v>
      </c>
      <c r="AG66" s="10">
        <v>0.33</v>
      </c>
      <c r="AH66" s="10">
        <v>0.33</v>
      </c>
      <c r="AI66" s="2" t="s">
        <v>1042</v>
      </c>
      <c r="AJ66" s="2" t="s">
        <v>1042</v>
      </c>
      <c r="AK66" s="2" t="s">
        <v>1042</v>
      </c>
    </row>
    <row r="67" spans="1:37" x14ac:dyDescent="0.25">
      <c r="A67" t="s">
        <v>282</v>
      </c>
      <c r="B67" s="2" t="s">
        <v>365</v>
      </c>
      <c r="C67" t="s">
        <v>121</v>
      </c>
      <c r="D67" t="s">
        <v>123</v>
      </c>
      <c r="E67" t="s">
        <v>138</v>
      </c>
      <c r="F67" t="s">
        <v>138</v>
      </c>
      <c r="G67" s="8" t="str">
        <f>VLOOKUP(A67,'[1]Results by Refno 2016$'!$B$4:$L$814,11,FALSE)</f>
        <v>A-Irr-Irr-Irrigation-All-All-E</v>
      </c>
      <c r="H67" s="2">
        <v>5</v>
      </c>
      <c r="I67" s="9">
        <v>0.7</v>
      </c>
      <c r="J67" s="10">
        <v>0.29519112583865559</v>
      </c>
      <c r="K67" s="10">
        <v>0.15</v>
      </c>
      <c r="L67" s="10">
        <v>0.27</v>
      </c>
      <c r="M67" s="10">
        <v>0.27</v>
      </c>
      <c r="N67" s="10">
        <v>0.27</v>
      </c>
      <c r="O67" s="10">
        <v>0.27</v>
      </c>
      <c r="P67" s="10">
        <v>0.27</v>
      </c>
      <c r="Q67" s="10">
        <v>0.27</v>
      </c>
      <c r="R67" s="10">
        <v>0.27</v>
      </c>
      <c r="S67" s="10">
        <v>0.27</v>
      </c>
      <c r="T67" s="10">
        <v>0.27</v>
      </c>
      <c r="U67" s="10">
        <v>0.27</v>
      </c>
      <c r="V67" s="10">
        <v>0.27</v>
      </c>
      <c r="W67" s="10">
        <v>0.27</v>
      </c>
      <c r="X67" s="10">
        <v>0.27</v>
      </c>
      <c r="Y67" s="10">
        <v>0.27</v>
      </c>
      <c r="Z67" s="10">
        <v>0.27</v>
      </c>
      <c r="AA67" s="10">
        <v>0.27</v>
      </c>
      <c r="AB67" s="10">
        <v>0.27</v>
      </c>
      <c r="AC67" s="10">
        <v>0.27</v>
      </c>
      <c r="AD67" s="10">
        <v>0.27</v>
      </c>
      <c r="AE67" s="10">
        <v>0.27</v>
      </c>
      <c r="AF67" s="10">
        <v>0.27</v>
      </c>
      <c r="AG67" s="10">
        <v>0.33</v>
      </c>
      <c r="AH67" s="10">
        <v>0.33</v>
      </c>
      <c r="AI67" s="2" t="s">
        <v>1042</v>
      </c>
      <c r="AJ67" s="2" t="s">
        <v>1042</v>
      </c>
      <c r="AK67" s="2" t="s">
        <v>1042</v>
      </c>
    </row>
    <row r="68" spans="1:37" x14ac:dyDescent="0.25">
      <c r="A68" t="s">
        <v>283</v>
      </c>
      <c r="B68" s="2" t="s">
        <v>365</v>
      </c>
      <c r="C68" t="s">
        <v>121</v>
      </c>
      <c r="D68" t="s">
        <v>123</v>
      </c>
      <c r="E68" t="s">
        <v>138</v>
      </c>
      <c r="F68" t="s">
        <v>181</v>
      </c>
      <c r="G68" s="8" t="str">
        <f>VLOOKUP(A68,'[1]Results by Refno 2016$'!$B$4:$L$814,11,FALSE)</f>
        <v>A-Irr-Irr-Irrigation-All-All-E</v>
      </c>
      <c r="H68" s="2">
        <v>5</v>
      </c>
      <c r="I68" s="9">
        <v>0.7</v>
      </c>
      <c r="J68" s="10">
        <v>0.29519112583865559</v>
      </c>
      <c r="K68" s="10">
        <v>0.15</v>
      </c>
      <c r="L68" s="10">
        <v>0.27</v>
      </c>
      <c r="M68" s="10">
        <v>0.27</v>
      </c>
      <c r="N68" s="10">
        <v>0.27</v>
      </c>
      <c r="O68" s="10">
        <v>0.27</v>
      </c>
      <c r="P68" s="10">
        <v>0.27</v>
      </c>
      <c r="Q68" s="10">
        <v>0.27</v>
      </c>
      <c r="R68" s="10">
        <v>0.27</v>
      </c>
      <c r="S68" s="10">
        <v>0.27</v>
      </c>
      <c r="T68" s="10">
        <v>0.27</v>
      </c>
      <c r="U68" s="10">
        <v>0.27</v>
      </c>
      <c r="V68" s="10">
        <v>0.27</v>
      </c>
      <c r="W68" s="10">
        <v>0.27</v>
      </c>
      <c r="X68" s="10">
        <v>0.27</v>
      </c>
      <c r="Y68" s="10">
        <v>0.27</v>
      </c>
      <c r="Z68" s="10">
        <v>0.27</v>
      </c>
      <c r="AA68" s="10">
        <v>0.27</v>
      </c>
      <c r="AB68" s="10">
        <v>0.27</v>
      </c>
      <c r="AC68" s="10">
        <v>0.27</v>
      </c>
      <c r="AD68" s="10">
        <v>0.27</v>
      </c>
      <c r="AE68" s="10">
        <v>0.27</v>
      </c>
      <c r="AF68" s="10">
        <v>0.27</v>
      </c>
      <c r="AG68" s="10">
        <v>0.33</v>
      </c>
      <c r="AH68" s="10">
        <v>0.33</v>
      </c>
      <c r="AI68" s="2" t="s">
        <v>1042</v>
      </c>
      <c r="AJ68" s="2" t="s">
        <v>1042</v>
      </c>
      <c r="AK68" s="2" t="s">
        <v>1042</v>
      </c>
    </row>
    <row r="69" spans="1:37" x14ac:dyDescent="0.25">
      <c r="A69" t="s">
        <v>346</v>
      </c>
      <c r="B69" s="2" t="s">
        <v>365</v>
      </c>
      <c r="C69" s="8" t="s">
        <v>121</v>
      </c>
      <c r="D69" t="s">
        <v>123</v>
      </c>
      <c r="E69" t="s">
        <v>138</v>
      </c>
      <c r="F69" t="s">
        <v>230</v>
      </c>
      <c r="G69" s="8" t="str">
        <f>VLOOKUP(A69,'[1]Results by Refno 2016$'!$B$4:$L$814,11,FALSE)</f>
        <v>A-Irr-Irr-Irrigation-All-All-E</v>
      </c>
      <c r="H69" s="2">
        <v>5</v>
      </c>
      <c r="I69" s="9">
        <v>0.7</v>
      </c>
      <c r="J69" s="10">
        <v>0.29519112583865559</v>
      </c>
      <c r="K69" s="10">
        <v>0.15</v>
      </c>
      <c r="L69" s="10">
        <v>0.27</v>
      </c>
      <c r="M69" s="10">
        <v>0.27</v>
      </c>
      <c r="N69" s="10">
        <v>0.27</v>
      </c>
      <c r="O69" s="10">
        <v>0.27</v>
      </c>
      <c r="P69" s="10">
        <v>0.27</v>
      </c>
      <c r="Q69" s="10">
        <v>0.27</v>
      </c>
      <c r="R69" s="10">
        <v>0.27</v>
      </c>
      <c r="S69" s="10">
        <v>0.27</v>
      </c>
      <c r="T69" s="10">
        <v>0.27</v>
      </c>
      <c r="U69" s="10">
        <v>0.27</v>
      </c>
      <c r="V69" s="10">
        <v>0.27</v>
      </c>
      <c r="W69" s="10">
        <v>0.27</v>
      </c>
      <c r="X69" s="10">
        <v>0.27</v>
      </c>
      <c r="Y69" s="10">
        <v>0.27</v>
      </c>
      <c r="Z69" s="10">
        <v>0.27</v>
      </c>
      <c r="AA69" s="10">
        <v>0.27</v>
      </c>
      <c r="AB69" s="10">
        <v>0.27</v>
      </c>
      <c r="AC69" s="10">
        <v>0.27</v>
      </c>
      <c r="AD69" s="10">
        <v>0.27</v>
      </c>
      <c r="AE69" s="10">
        <v>0.27</v>
      </c>
      <c r="AF69" s="10">
        <v>0.27</v>
      </c>
      <c r="AG69" s="10">
        <v>0.33</v>
      </c>
      <c r="AH69" s="10">
        <v>0.33</v>
      </c>
      <c r="AI69" s="2" t="s">
        <v>1042</v>
      </c>
      <c r="AJ69" s="2" t="s">
        <v>1042</v>
      </c>
      <c r="AK69" s="2" t="s">
        <v>1042</v>
      </c>
    </row>
    <row r="70" spans="1:37" x14ac:dyDescent="0.25">
      <c r="A70" t="s">
        <v>347</v>
      </c>
      <c r="B70" s="2" t="s">
        <v>365</v>
      </c>
      <c r="C70" s="8" t="s">
        <v>121</v>
      </c>
      <c r="D70" t="s">
        <v>123</v>
      </c>
      <c r="E70" t="s">
        <v>138</v>
      </c>
      <c r="F70" t="s">
        <v>231</v>
      </c>
      <c r="G70" s="8" t="str">
        <f>VLOOKUP(A70,'[1]Results by Refno 2016$'!$B$4:$L$814,11,FALSE)</f>
        <v>A-Irr-Irr-Irrigation-All-All-E</v>
      </c>
      <c r="H70" s="2">
        <v>5</v>
      </c>
      <c r="I70" s="9">
        <v>0.7</v>
      </c>
      <c r="J70" s="10">
        <v>0.29519112583865559</v>
      </c>
      <c r="K70" s="10">
        <v>0.15</v>
      </c>
      <c r="L70" s="10">
        <v>0.27</v>
      </c>
      <c r="M70" s="10">
        <v>0.27</v>
      </c>
      <c r="N70" s="10">
        <v>0.27</v>
      </c>
      <c r="O70" s="10">
        <v>0.27</v>
      </c>
      <c r="P70" s="10">
        <v>0.27</v>
      </c>
      <c r="Q70" s="10">
        <v>0.27</v>
      </c>
      <c r="R70" s="10">
        <v>0.27</v>
      </c>
      <c r="S70" s="10">
        <v>0.27</v>
      </c>
      <c r="T70" s="10">
        <v>0.27</v>
      </c>
      <c r="U70" s="10">
        <v>0.27</v>
      </c>
      <c r="V70" s="10">
        <v>0.27</v>
      </c>
      <c r="W70" s="10">
        <v>0.27</v>
      </c>
      <c r="X70" s="10">
        <v>0.27</v>
      </c>
      <c r="Y70" s="10">
        <v>0.27</v>
      </c>
      <c r="Z70" s="10">
        <v>0.27</v>
      </c>
      <c r="AA70" s="10">
        <v>0.27</v>
      </c>
      <c r="AB70" s="10">
        <v>0.27</v>
      </c>
      <c r="AC70" s="10">
        <v>0.27</v>
      </c>
      <c r="AD70" s="10">
        <v>0.27</v>
      </c>
      <c r="AE70" s="10">
        <v>0.27</v>
      </c>
      <c r="AF70" s="10">
        <v>0.27</v>
      </c>
      <c r="AG70" s="10">
        <v>0.33</v>
      </c>
      <c r="AH70" s="10">
        <v>0.33</v>
      </c>
      <c r="AI70" s="2" t="s">
        <v>1042</v>
      </c>
      <c r="AJ70" s="2" t="s">
        <v>1042</v>
      </c>
      <c r="AK70" s="2" t="s">
        <v>1042</v>
      </c>
    </row>
    <row r="71" spans="1:37" x14ac:dyDescent="0.25">
      <c r="A71" t="s">
        <v>35</v>
      </c>
      <c r="B71" s="2" t="s">
        <v>120</v>
      </c>
      <c r="C71" t="s">
        <v>121</v>
      </c>
      <c r="D71" t="s">
        <v>123</v>
      </c>
      <c r="E71" t="s">
        <v>139</v>
      </c>
      <c r="F71" t="s">
        <v>182</v>
      </c>
      <c r="G71" s="8" t="str">
        <f>VLOOKUP(A71,'[1]Results by Refno 2016$'!$B$4:$L$814,11,FALSE)</f>
        <v>A-Irr-Irr-Irrigation-All-All-E</v>
      </c>
      <c r="H71" s="2">
        <v>10</v>
      </c>
      <c r="I71" s="9">
        <v>0.7</v>
      </c>
      <c r="J71" s="10">
        <v>0.46921264677093277</v>
      </c>
      <c r="K71" s="10">
        <v>0.15</v>
      </c>
      <c r="L71" s="10">
        <v>0.2</v>
      </c>
      <c r="M71" s="10">
        <v>0.2</v>
      </c>
      <c r="N71" s="10">
        <v>0.2</v>
      </c>
      <c r="O71" s="10">
        <v>0.25</v>
      </c>
      <c r="P71" s="10">
        <v>0.25</v>
      </c>
      <c r="Q71" s="10">
        <v>0.25</v>
      </c>
      <c r="R71" s="10">
        <v>0.25</v>
      </c>
      <c r="S71" s="10">
        <v>0.25</v>
      </c>
      <c r="T71" s="10">
        <v>0.25</v>
      </c>
      <c r="U71" s="10">
        <v>0.25</v>
      </c>
      <c r="V71" s="10">
        <v>0.25</v>
      </c>
      <c r="W71" s="10">
        <v>0.25</v>
      </c>
      <c r="X71" s="10">
        <v>0.25</v>
      </c>
      <c r="Y71" s="10">
        <v>0.25</v>
      </c>
      <c r="Z71" s="10">
        <v>0.25</v>
      </c>
      <c r="AA71" s="10">
        <v>0.25</v>
      </c>
      <c r="AB71" s="10">
        <v>0.25</v>
      </c>
      <c r="AC71" s="10">
        <v>0.25</v>
      </c>
      <c r="AD71" s="10">
        <v>0.25</v>
      </c>
      <c r="AE71" s="10">
        <v>0.25</v>
      </c>
      <c r="AF71" s="10">
        <v>0.25</v>
      </c>
      <c r="AG71" s="10">
        <v>0.33</v>
      </c>
      <c r="AH71" s="10">
        <v>0.33</v>
      </c>
      <c r="AI71" s="2" t="s">
        <v>1042</v>
      </c>
      <c r="AJ71" s="2" t="s">
        <v>1042</v>
      </c>
      <c r="AK71" s="2" t="s">
        <v>1042</v>
      </c>
    </row>
    <row r="72" spans="1:37" x14ac:dyDescent="0.25">
      <c r="A72" t="s">
        <v>36</v>
      </c>
      <c r="B72" s="2" t="s">
        <v>120</v>
      </c>
      <c r="C72" t="s">
        <v>121</v>
      </c>
      <c r="D72" t="s">
        <v>123</v>
      </c>
      <c r="E72" t="s">
        <v>139</v>
      </c>
      <c r="F72" t="s">
        <v>183</v>
      </c>
      <c r="G72" s="8" t="s">
        <v>1086</v>
      </c>
      <c r="H72" s="2">
        <v>10</v>
      </c>
      <c r="I72" s="9">
        <v>0.7</v>
      </c>
      <c r="J72" s="10">
        <v>0.46921264677093277</v>
      </c>
      <c r="K72" s="10">
        <v>0.15</v>
      </c>
      <c r="L72" s="10">
        <v>0.2</v>
      </c>
      <c r="M72" s="10">
        <v>0.2</v>
      </c>
      <c r="N72" s="10">
        <v>0.2</v>
      </c>
      <c r="O72" s="10">
        <v>0.25</v>
      </c>
      <c r="P72" s="10">
        <v>0.25</v>
      </c>
      <c r="Q72" s="10">
        <v>0.25</v>
      </c>
      <c r="R72" s="10">
        <v>0.25</v>
      </c>
      <c r="S72" s="10">
        <v>0.25</v>
      </c>
      <c r="T72" s="10">
        <v>0.25</v>
      </c>
      <c r="U72" s="10">
        <v>0.25</v>
      </c>
      <c r="V72" s="10">
        <v>0.25</v>
      </c>
      <c r="W72" s="10">
        <v>0.25</v>
      </c>
      <c r="X72" s="10">
        <v>0.25</v>
      </c>
      <c r="Y72" s="10">
        <v>0.25</v>
      </c>
      <c r="Z72" s="10">
        <v>0.25</v>
      </c>
      <c r="AA72" s="10">
        <v>0.25</v>
      </c>
      <c r="AB72" s="10">
        <v>0.25</v>
      </c>
      <c r="AC72" s="10">
        <v>0.25</v>
      </c>
      <c r="AD72" s="10">
        <v>0.25</v>
      </c>
      <c r="AE72" s="10">
        <v>0.25</v>
      </c>
      <c r="AF72" s="10">
        <v>0.25</v>
      </c>
      <c r="AG72" s="10">
        <v>0.33</v>
      </c>
      <c r="AH72" s="10">
        <v>0.33</v>
      </c>
      <c r="AI72" s="2" t="s">
        <v>1042</v>
      </c>
      <c r="AJ72" s="2" t="s">
        <v>1042</v>
      </c>
      <c r="AK72" s="2" t="s">
        <v>1042</v>
      </c>
    </row>
    <row r="73" spans="1:37" x14ac:dyDescent="0.25">
      <c r="A73" t="s">
        <v>37</v>
      </c>
      <c r="B73" s="2" t="s">
        <v>120</v>
      </c>
      <c r="C73" t="s">
        <v>121</v>
      </c>
      <c r="D73" t="s">
        <v>123</v>
      </c>
      <c r="E73" t="s">
        <v>139</v>
      </c>
      <c r="F73" t="s">
        <v>184</v>
      </c>
      <c r="G73" s="8" t="s">
        <v>1086</v>
      </c>
      <c r="H73" s="2">
        <v>15</v>
      </c>
      <c r="I73" s="9">
        <v>0.7</v>
      </c>
      <c r="J73" s="10">
        <v>0.63202344278738332</v>
      </c>
      <c r="K73" s="10">
        <v>0.15</v>
      </c>
      <c r="L73" s="10">
        <v>0.2</v>
      </c>
      <c r="M73" s="10">
        <v>0.2</v>
      </c>
      <c r="N73" s="10">
        <v>0.2</v>
      </c>
      <c r="O73" s="10">
        <v>0.25</v>
      </c>
      <c r="P73" s="10">
        <v>0.25</v>
      </c>
      <c r="Q73" s="10">
        <v>0.25</v>
      </c>
      <c r="R73" s="10">
        <v>0.25</v>
      </c>
      <c r="S73" s="10">
        <v>0.25</v>
      </c>
      <c r="T73" s="10">
        <v>0.25</v>
      </c>
      <c r="U73" s="10">
        <v>0.25</v>
      </c>
      <c r="V73" s="10">
        <v>0.25</v>
      </c>
      <c r="W73" s="10">
        <v>0.25</v>
      </c>
      <c r="X73" s="10">
        <v>0.25</v>
      </c>
      <c r="Y73" s="10">
        <v>0.25</v>
      </c>
      <c r="Z73" s="10">
        <v>0.25</v>
      </c>
      <c r="AA73" s="10">
        <v>0.25</v>
      </c>
      <c r="AB73" s="10">
        <v>0.25</v>
      </c>
      <c r="AC73" s="10">
        <v>0.25</v>
      </c>
      <c r="AD73" s="10">
        <v>0.25</v>
      </c>
      <c r="AE73" s="10">
        <v>0.25</v>
      </c>
      <c r="AF73" s="10">
        <v>0.25</v>
      </c>
      <c r="AG73" s="10">
        <v>0.33</v>
      </c>
      <c r="AH73" s="10">
        <v>0.33</v>
      </c>
      <c r="AI73" s="2" t="s">
        <v>1042</v>
      </c>
      <c r="AJ73" s="2" t="s">
        <v>1042</v>
      </c>
      <c r="AK73" s="2" t="s">
        <v>1042</v>
      </c>
    </row>
    <row r="74" spans="1:37" x14ac:dyDescent="0.25">
      <c r="A74" t="s">
        <v>38</v>
      </c>
      <c r="B74" s="2" t="s">
        <v>120</v>
      </c>
      <c r="C74" t="s">
        <v>121</v>
      </c>
      <c r="D74" t="s">
        <v>123</v>
      </c>
      <c r="E74" t="s">
        <v>139</v>
      </c>
      <c r="F74" t="s">
        <v>169</v>
      </c>
      <c r="G74" s="8" t="s">
        <v>1086</v>
      </c>
      <c r="H74" s="2">
        <v>15</v>
      </c>
      <c r="I74" s="9">
        <v>0.7</v>
      </c>
      <c r="J74" s="10">
        <v>0.63202344278738332</v>
      </c>
      <c r="K74" s="10">
        <v>0.15</v>
      </c>
      <c r="L74" s="10">
        <v>0.2</v>
      </c>
      <c r="M74" s="10">
        <v>0.2</v>
      </c>
      <c r="N74" s="10">
        <v>0.2</v>
      </c>
      <c r="O74" s="10">
        <v>0.25</v>
      </c>
      <c r="P74" s="10">
        <v>0.25</v>
      </c>
      <c r="Q74" s="10">
        <v>0.25</v>
      </c>
      <c r="R74" s="10">
        <v>0.25</v>
      </c>
      <c r="S74" s="10">
        <v>0.25</v>
      </c>
      <c r="T74" s="10">
        <v>0.25</v>
      </c>
      <c r="U74" s="10">
        <v>0.25</v>
      </c>
      <c r="V74" s="10">
        <v>0.25</v>
      </c>
      <c r="W74" s="10">
        <v>0.25</v>
      </c>
      <c r="X74" s="10">
        <v>0.25</v>
      </c>
      <c r="Y74" s="10">
        <v>0.25</v>
      </c>
      <c r="Z74" s="10">
        <v>0.25</v>
      </c>
      <c r="AA74" s="10">
        <v>0.25</v>
      </c>
      <c r="AB74" s="10">
        <v>0.25</v>
      </c>
      <c r="AC74" s="10">
        <v>0.25</v>
      </c>
      <c r="AD74" s="10">
        <v>0.25</v>
      </c>
      <c r="AE74" s="10">
        <v>0.25</v>
      </c>
      <c r="AF74" s="10">
        <v>0.25</v>
      </c>
      <c r="AG74" s="10">
        <v>0.33</v>
      </c>
      <c r="AH74" s="10">
        <v>0.33</v>
      </c>
      <c r="AI74" s="2" t="s">
        <v>1042</v>
      </c>
      <c r="AJ74" s="2" t="s">
        <v>1042</v>
      </c>
      <c r="AK74" s="2" t="s">
        <v>1042</v>
      </c>
    </row>
    <row r="75" spans="1:37" x14ac:dyDescent="0.25">
      <c r="A75" t="s">
        <v>39</v>
      </c>
      <c r="B75" s="2" t="s">
        <v>120</v>
      </c>
      <c r="C75" t="s">
        <v>121</v>
      </c>
      <c r="D75" t="s">
        <v>123</v>
      </c>
      <c r="E75" t="s">
        <v>139</v>
      </c>
      <c r="F75" t="s">
        <v>185</v>
      </c>
      <c r="G75" s="8" t="s">
        <v>1086</v>
      </c>
      <c r="H75" s="2">
        <v>5</v>
      </c>
      <c r="I75" s="9">
        <v>0.7</v>
      </c>
      <c r="J75" s="10">
        <v>0.29519112583865559</v>
      </c>
      <c r="K75" s="10">
        <v>0.15</v>
      </c>
      <c r="L75" s="10">
        <v>0.2</v>
      </c>
      <c r="M75" s="10">
        <v>0.2</v>
      </c>
      <c r="N75" s="10">
        <v>0.2</v>
      </c>
      <c r="O75" s="10">
        <v>0.25</v>
      </c>
      <c r="P75" s="10">
        <v>0.25</v>
      </c>
      <c r="Q75" s="10">
        <v>0.25</v>
      </c>
      <c r="R75" s="10">
        <v>0.25</v>
      </c>
      <c r="S75" s="10">
        <v>0.25</v>
      </c>
      <c r="T75" s="10">
        <v>0.25</v>
      </c>
      <c r="U75" s="10">
        <v>0.25</v>
      </c>
      <c r="V75" s="10">
        <v>0.25</v>
      </c>
      <c r="W75" s="10">
        <v>0.25</v>
      </c>
      <c r="X75" s="10">
        <v>0.25</v>
      </c>
      <c r="Y75" s="10">
        <v>0.25</v>
      </c>
      <c r="Z75" s="10">
        <v>0.25</v>
      </c>
      <c r="AA75" s="10">
        <v>0.25</v>
      </c>
      <c r="AB75" s="10">
        <v>0.25</v>
      </c>
      <c r="AC75" s="10">
        <v>0.25</v>
      </c>
      <c r="AD75" s="10">
        <v>0.25</v>
      </c>
      <c r="AE75" s="10">
        <v>0.25</v>
      </c>
      <c r="AF75" s="10">
        <v>0.25</v>
      </c>
      <c r="AG75" s="10">
        <v>0.33</v>
      </c>
      <c r="AH75" s="10">
        <v>0.33</v>
      </c>
      <c r="AI75" s="2" t="s">
        <v>1042</v>
      </c>
      <c r="AJ75" s="2" t="s">
        <v>1042</v>
      </c>
      <c r="AK75" s="2" t="s">
        <v>1042</v>
      </c>
    </row>
    <row r="76" spans="1:37" x14ac:dyDescent="0.25">
      <c r="A76" t="s">
        <v>40</v>
      </c>
      <c r="B76" s="2" t="s">
        <v>120</v>
      </c>
      <c r="C76" t="s">
        <v>121</v>
      </c>
      <c r="D76" t="s">
        <v>123</v>
      </c>
      <c r="E76" t="s">
        <v>139</v>
      </c>
      <c r="F76" t="s">
        <v>179</v>
      </c>
      <c r="G76" s="8" t="s">
        <v>1086</v>
      </c>
      <c r="H76" s="2">
        <v>10</v>
      </c>
      <c r="I76" s="9">
        <v>0.7</v>
      </c>
      <c r="J76" s="10">
        <v>0.46921264677093277</v>
      </c>
      <c r="K76" s="10">
        <v>0.15</v>
      </c>
      <c r="L76" s="10">
        <v>0.2</v>
      </c>
      <c r="M76" s="10">
        <v>0.2</v>
      </c>
      <c r="N76" s="10">
        <v>0.2</v>
      </c>
      <c r="O76" s="10">
        <v>0.25</v>
      </c>
      <c r="P76" s="10">
        <v>0.25</v>
      </c>
      <c r="Q76" s="10">
        <v>0.25</v>
      </c>
      <c r="R76" s="10">
        <v>0.25</v>
      </c>
      <c r="S76" s="10">
        <v>0.25</v>
      </c>
      <c r="T76" s="10">
        <v>0.25</v>
      </c>
      <c r="U76" s="10">
        <v>0.25</v>
      </c>
      <c r="V76" s="10">
        <v>0.25</v>
      </c>
      <c r="W76" s="10">
        <v>0.25</v>
      </c>
      <c r="X76" s="10">
        <v>0.25</v>
      </c>
      <c r="Y76" s="10">
        <v>0.25</v>
      </c>
      <c r="Z76" s="10">
        <v>0.25</v>
      </c>
      <c r="AA76" s="10">
        <v>0.25</v>
      </c>
      <c r="AB76" s="10">
        <v>0.25</v>
      </c>
      <c r="AC76" s="10">
        <v>0.25</v>
      </c>
      <c r="AD76" s="10">
        <v>0.25</v>
      </c>
      <c r="AE76" s="10">
        <v>0.25</v>
      </c>
      <c r="AF76" s="10">
        <v>0.25</v>
      </c>
      <c r="AG76" s="10">
        <v>0.33</v>
      </c>
      <c r="AH76" s="10">
        <v>0.33</v>
      </c>
      <c r="AI76" s="2" t="s">
        <v>1042</v>
      </c>
      <c r="AJ76" s="2" t="s">
        <v>1042</v>
      </c>
      <c r="AK76" s="2" t="s">
        <v>1042</v>
      </c>
    </row>
    <row r="77" spans="1:37" x14ac:dyDescent="0.25">
      <c r="A77" t="s">
        <v>41</v>
      </c>
      <c r="B77" s="2" t="s">
        <v>120</v>
      </c>
      <c r="C77" t="s">
        <v>121</v>
      </c>
      <c r="D77" t="s">
        <v>123</v>
      </c>
      <c r="E77" t="s">
        <v>139</v>
      </c>
      <c r="F77" t="s">
        <v>172</v>
      </c>
      <c r="G77" s="8" t="s">
        <v>1086</v>
      </c>
      <c r="H77" s="2">
        <v>5</v>
      </c>
      <c r="I77" s="9">
        <v>0.7</v>
      </c>
      <c r="J77" s="10">
        <v>0.29519112583865559</v>
      </c>
      <c r="K77" s="10">
        <v>0.15</v>
      </c>
      <c r="L77" s="10">
        <v>0.2</v>
      </c>
      <c r="M77" s="10">
        <v>0.2</v>
      </c>
      <c r="N77" s="10">
        <v>0.2</v>
      </c>
      <c r="O77" s="10">
        <v>0.25</v>
      </c>
      <c r="P77" s="10">
        <v>0.25</v>
      </c>
      <c r="Q77" s="10">
        <v>0.25</v>
      </c>
      <c r="R77" s="10">
        <v>0.25</v>
      </c>
      <c r="S77" s="10">
        <v>0.25</v>
      </c>
      <c r="T77" s="10">
        <v>0.25</v>
      </c>
      <c r="U77" s="10">
        <v>0.25</v>
      </c>
      <c r="V77" s="10">
        <v>0.25</v>
      </c>
      <c r="W77" s="10">
        <v>0.25</v>
      </c>
      <c r="X77" s="10">
        <v>0.25</v>
      </c>
      <c r="Y77" s="10">
        <v>0.25</v>
      </c>
      <c r="Z77" s="10">
        <v>0.25</v>
      </c>
      <c r="AA77" s="10">
        <v>0.25</v>
      </c>
      <c r="AB77" s="10">
        <v>0.25</v>
      </c>
      <c r="AC77" s="10">
        <v>0.25</v>
      </c>
      <c r="AD77" s="10">
        <v>0.25</v>
      </c>
      <c r="AE77" s="10">
        <v>0.25</v>
      </c>
      <c r="AF77" s="10">
        <v>0.25</v>
      </c>
      <c r="AG77" s="10">
        <v>0.33</v>
      </c>
      <c r="AH77" s="10">
        <v>0.33</v>
      </c>
      <c r="AI77" s="2" t="s">
        <v>1042</v>
      </c>
      <c r="AJ77" s="2" t="s">
        <v>1042</v>
      </c>
      <c r="AK77" s="2" t="s">
        <v>1042</v>
      </c>
    </row>
    <row r="78" spans="1:37" x14ac:dyDescent="0.25">
      <c r="A78" t="s">
        <v>99</v>
      </c>
      <c r="B78" s="2" t="s">
        <v>120</v>
      </c>
      <c r="C78" s="8" t="s">
        <v>121</v>
      </c>
      <c r="D78" t="s">
        <v>123</v>
      </c>
      <c r="E78" t="s">
        <v>139</v>
      </c>
      <c r="F78" t="s">
        <v>232</v>
      </c>
      <c r="G78" s="8" t="s">
        <v>1086</v>
      </c>
      <c r="H78" s="2">
        <v>30</v>
      </c>
      <c r="I78" s="9">
        <v>0.7</v>
      </c>
      <c r="J78" s="10">
        <v>0.95086955393013761</v>
      </c>
      <c r="K78" s="10">
        <v>0.15</v>
      </c>
      <c r="L78" s="10">
        <v>0.2</v>
      </c>
      <c r="M78" s="10">
        <v>0.2</v>
      </c>
      <c r="N78" s="10">
        <v>0.2</v>
      </c>
      <c r="O78" s="10">
        <v>0.25</v>
      </c>
      <c r="P78" s="10">
        <v>0.25</v>
      </c>
      <c r="Q78" s="10">
        <v>0.35</v>
      </c>
      <c r="R78" s="10">
        <v>0.35</v>
      </c>
      <c r="S78" s="10">
        <v>0.35</v>
      </c>
      <c r="T78" s="10">
        <v>0.35</v>
      </c>
      <c r="U78" s="10">
        <v>0.35</v>
      </c>
      <c r="V78" s="10">
        <v>0.35</v>
      </c>
      <c r="W78" s="10">
        <v>0.35</v>
      </c>
      <c r="X78" s="10">
        <v>0.35</v>
      </c>
      <c r="Y78" s="10">
        <v>0.35</v>
      </c>
      <c r="Z78" s="10">
        <v>0.35</v>
      </c>
      <c r="AA78" s="10">
        <v>0.35</v>
      </c>
      <c r="AB78" s="10">
        <v>0.35</v>
      </c>
      <c r="AC78" s="10">
        <v>0.35</v>
      </c>
      <c r="AD78" s="10">
        <v>0.35</v>
      </c>
      <c r="AE78" s="10">
        <v>0.35</v>
      </c>
      <c r="AF78" s="10">
        <v>0.35</v>
      </c>
      <c r="AG78" s="10">
        <v>0.38</v>
      </c>
      <c r="AH78" s="10">
        <v>0.38</v>
      </c>
      <c r="AI78" s="2" t="s">
        <v>1042</v>
      </c>
      <c r="AJ78" s="2" t="s">
        <v>1042</v>
      </c>
      <c r="AK78" s="2" t="s">
        <v>1042</v>
      </c>
    </row>
    <row r="79" spans="1:37" x14ac:dyDescent="0.25">
      <c r="A79" t="s">
        <v>284</v>
      </c>
      <c r="B79" s="2" t="s">
        <v>365</v>
      </c>
      <c r="C79" t="s">
        <v>121</v>
      </c>
      <c r="D79" t="s">
        <v>123</v>
      </c>
      <c r="E79" t="s">
        <v>139</v>
      </c>
      <c r="F79" t="s">
        <v>182</v>
      </c>
      <c r="G79" s="8" t="s">
        <v>1086</v>
      </c>
      <c r="H79" s="2">
        <v>10</v>
      </c>
      <c r="I79" s="9">
        <v>0.7</v>
      </c>
      <c r="J79" s="10">
        <v>0.46921264677093277</v>
      </c>
      <c r="K79" s="10">
        <v>0.15</v>
      </c>
      <c r="L79" s="10">
        <v>0.27</v>
      </c>
      <c r="M79" s="10">
        <v>0.27</v>
      </c>
      <c r="N79" s="10">
        <v>0.27</v>
      </c>
      <c r="O79" s="10">
        <v>0.27</v>
      </c>
      <c r="P79" s="10">
        <v>0.27</v>
      </c>
      <c r="Q79" s="10">
        <v>0.27</v>
      </c>
      <c r="R79" s="10">
        <v>0.27</v>
      </c>
      <c r="S79" s="10">
        <v>0.27</v>
      </c>
      <c r="T79" s="10">
        <v>0.27</v>
      </c>
      <c r="U79" s="10">
        <v>0.27</v>
      </c>
      <c r="V79" s="10">
        <v>0.27</v>
      </c>
      <c r="W79" s="10">
        <v>0.27</v>
      </c>
      <c r="X79" s="10">
        <v>0.27</v>
      </c>
      <c r="Y79" s="10">
        <v>0.27</v>
      </c>
      <c r="Z79" s="10">
        <v>0.27</v>
      </c>
      <c r="AA79" s="10">
        <v>0.27</v>
      </c>
      <c r="AB79" s="10">
        <v>0.27</v>
      </c>
      <c r="AC79" s="10">
        <v>0.27</v>
      </c>
      <c r="AD79" s="10">
        <v>0.27</v>
      </c>
      <c r="AE79" s="10">
        <v>0.27</v>
      </c>
      <c r="AF79" s="10">
        <v>0.27</v>
      </c>
      <c r="AG79" s="10">
        <v>0.33</v>
      </c>
      <c r="AH79" s="10">
        <v>0.33</v>
      </c>
      <c r="AI79" s="2" t="s">
        <v>1042</v>
      </c>
      <c r="AJ79" s="2" t="s">
        <v>1042</v>
      </c>
      <c r="AK79" s="2" t="s">
        <v>1042</v>
      </c>
    </row>
    <row r="80" spans="1:37" x14ac:dyDescent="0.25">
      <c r="A80" t="s">
        <v>285</v>
      </c>
      <c r="B80" s="2" t="s">
        <v>365</v>
      </c>
      <c r="C80" t="s">
        <v>121</v>
      </c>
      <c r="D80" t="s">
        <v>123</v>
      </c>
      <c r="E80" t="s">
        <v>139</v>
      </c>
      <c r="F80" t="s">
        <v>183</v>
      </c>
      <c r="G80" s="8" t="s">
        <v>1086</v>
      </c>
      <c r="H80" s="2">
        <v>10</v>
      </c>
      <c r="I80" s="9">
        <v>0.7</v>
      </c>
      <c r="J80" s="10">
        <v>0.46921264677093277</v>
      </c>
      <c r="K80" s="10">
        <v>0.15</v>
      </c>
      <c r="L80" s="10">
        <v>0.27</v>
      </c>
      <c r="M80" s="10">
        <v>0.27</v>
      </c>
      <c r="N80" s="10">
        <v>0.27</v>
      </c>
      <c r="O80" s="10">
        <v>0.27</v>
      </c>
      <c r="P80" s="10">
        <v>0.27</v>
      </c>
      <c r="Q80" s="10">
        <v>0.27</v>
      </c>
      <c r="R80" s="10">
        <v>0.27</v>
      </c>
      <c r="S80" s="10">
        <v>0.27</v>
      </c>
      <c r="T80" s="10">
        <v>0.27</v>
      </c>
      <c r="U80" s="10">
        <v>0.27</v>
      </c>
      <c r="V80" s="10">
        <v>0.27</v>
      </c>
      <c r="W80" s="10">
        <v>0.27</v>
      </c>
      <c r="X80" s="10">
        <v>0.27</v>
      </c>
      <c r="Y80" s="10">
        <v>0.27</v>
      </c>
      <c r="Z80" s="10">
        <v>0.27</v>
      </c>
      <c r="AA80" s="10">
        <v>0.27</v>
      </c>
      <c r="AB80" s="10">
        <v>0.27</v>
      </c>
      <c r="AC80" s="10">
        <v>0.27</v>
      </c>
      <c r="AD80" s="10">
        <v>0.27</v>
      </c>
      <c r="AE80" s="10">
        <v>0.27</v>
      </c>
      <c r="AF80" s="10">
        <v>0.27</v>
      </c>
      <c r="AG80" s="10">
        <v>0.33</v>
      </c>
      <c r="AH80" s="10">
        <v>0.33</v>
      </c>
      <c r="AI80" s="2" t="s">
        <v>1042</v>
      </c>
      <c r="AJ80" s="2" t="s">
        <v>1042</v>
      </c>
      <c r="AK80" s="2" t="s">
        <v>1042</v>
      </c>
    </row>
    <row r="81" spans="1:37" x14ac:dyDescent="0.25">
      <c r="A81" t="s">
        <v>286</v>
      </c>
      <c r="B81" s="2" t="s">
        <v>365</v>
      </c>
      <c r="C81" t="s">
        <v>121</v>
      </c>
      <c r="D81" t="s">
        <v>123</v>
      </c>
      <c r="E81" t="s">
        <v>139</v>
      </c>
      <c r="F81" t="s">
        <v>184</v>
      </c>
      <c r="G81" s="8" t="s">
        <v>1086</v>
      </c>
      <c r="H81" s="2">
        <v>15</v>
      </c>
      <c r="I81" s="9">
        <v>0.7</v>
      </c>
      <c r="J81" s="10">
        <v>0.63202344278738332</v>
      </c>
      <c r="K81" s="10">
        <v>0.15</v>
      </c>
      <c r="L81" s="10">
        <v>0.27</v>
      </c>
      <c r="M81" s="10">
        <v>0.27</v>
      </c>
      <c r="N81" s="10">
        <v>0.27</v>
      </c>
      <c r="O81" s="10">
        <v>0.27</v>
      </c>
      <c r="P81" s="10">
        <v>0.27</v>
      </c>
      <c r="Q81" s="10">
        <v>0.27</v>
      </c>
      <c r="R81" s="10">
        <v>0.27</v>
      </c>
      <c r="S81" s="10">
        <v>0.27</v>
      </c>
      <c r="T81" s="10">
        <v>0.27</v>
      </c>
      <c r="U81" s="10">
        <v>0.27</v>
      </c>
      <c r="V81" s="10">
        <v>0.27</v>
      </c>
      <c r="W81" s="10">
        <v>0.27</v>
      </c>
      <c r="X81" s="10">
        <v>0.27</v>
      </c>
      <c r="Y81" s="10">
        <v>0.27</v>
      </c>
      <c r="Z81" s="10">
        <v>0.27</v>
      </c>
      <c r="AA81" s="10">
        <v>0.27</v>
      </c>
      <c r="AB81" s="10">
        <v>0.27</v>
      </c>
      <c r="AC81" s="10">
        <v>0.27</v>
      </c>
      <c r="AD81" s="10">
        <v>0.27</v>
      </c>
      <c r="AE81" s="10">
        <v>0.27</v>
      </c>
      <c r="AF81" s="10">
        <v>0.27</v>
      </c>
      <c r="AG81" s="10">
        <v>0.33</v>
      </c>
      <c r="AH81" s="10">
        <v>0.33</v>
      </c>
      <c r="AI81" s="2" t="s">
        <v>1042</v>
      </c>
      <c r="AJ81" s="2" t="s">
        <v>1042</v>
      </c>
      <c r="AK81" s="2" t="s">
        <v>1042</v>
      </c>
    </row>
    <row r="82" spans="1:37" x14ac:dyDescent="0.25">
      <c r="A82" t="s">
        <v>287</v>
      </c>
      <c r="B82" s="2" t="s">
        <v>365</v>
      </c>
      <c r="C82" t="s">
        <v>121</v>
      </c>
      <c r="D82" t="s">
        <v>123</v>
      </c>
      <c r="E82" t="s">
        <v>139</v>
      </c>
      <c r="F82" t="s">
        <v>169</v>
      </c>
      <c r="G82" s="8" t="s">
        <v>1086</v>
      </c>
      <c r="H82" s="2">
        <v>15</v>
      </c>
      <c r="I82" s="9">
        <v>0.7</v>
      </c>
      <c r="J82" s="10">
        <v>0.63202344278738332</v>
      </c>
      <c r="K82" s="10">
        <v>0.15</v>
      </c>
      <c r="L82" s="10">
        <v>0.27</v>
      </c>
      <c r="M82" s="10">
        <v>0.27</v>
      </c>
      <c r="N82" s="10">
        <v>0.27</v>
      </c>
      <c r="O82" s="10">
        <v>0.27</v>
      </c>
      <c r="P82" s="10">
        <v>0.27</v>
      </c>
      <c r="Q82" s="10">
        <v>0.27</v>
      </c>
      <c r="R82" s="10">
        <v>0.27</v>
      </c>
      <c r="S82" s="10">
        <v>0.27</v>
      </c>
      <c r="T82" s="10">
        <v>0.27</v>
      </c>
      <c r="U82" s="10">
        <v>0.27</v>
      </c>
      <c r="V82" s="10">
        <v>0.27</v>
      </c>
      <c r="W82" s="10">
        <v>0.27</v>
      </c>
      <c r="X82" s="10">
        <v>0.27</v>
      </c>
      <c r="Y82" s="10">
        <v>0.27</v>
      </c>
      <c r="Z82" s="10">
        <v>0.27</v>
      </c>
      <c r="AA82" s="10">
        <v>0.27</v>
      </c>
      <c r="AB82" s="10">
        <v>0.27</v>
      </c>
      <c r="AC82" s="10">
        <v>0.27</v>
      </c>
      <c r="AD82" s="10">
        <v>0.27</v>
      </c>
      <c r="AE82" s="10">
        <v>0.27</v>
      </c>
      <c r="AF82" s="10">
        <v>0.27</v>
      </c>
      <c r="AG82" s="10">
        <v>0.33</v>
      </c>
      <c r="AH82" s="10">
        <v>0.33</v>
      </c>
      <c r="AI82" s="2" t="s">
        <v>1042</v>
      </c>
      <c r="AJ82" s="2" t="s">
        <v>1042</v>
      </c>
      <c r="AK82" s="2" t="s">
        <v>1042</v>
      </c>
    </row>
    <row r="83" spans="1:37" x14ac:dyDescent="0.25">
      <c r="A83" t="s">
        <v>288</v>
      </c>
      <c r="B83" s="2" t="s">
        <v>365</v>
      </c>
      <c r="C83" t="s">
        <v>121</v>
      </c>
      <c r="D83" t="s">
        <v>123</v>
      </c>
      <c r="E83" t="s">
        <v>139</v>
      </c>
      <c r="F83" t="s">
        <v>185</v>
      </c>
      <c r="G83" s="8" t="s">
        <v>1086</v>
      </c>
      <c r="H83" s="2">
        <v>5</v>
      </c>
      <c r="I83" s="9">
        <v>0.7</v>
      </c>
      <c r="J83" s="10">
        <v>0.29519112583865559</v>
      </c>
      <c r="K83" s="10">
        <v>0.15</v>
      </c>
      <c r="L83" s="10">
        <v>0.27</v>
      </c>
      <c r="M83" s="10">
        <v>0.27</v>
      </c>
      <c r="N83" s="10">
        <v>0.27</v>
      </c>
      <c r="O83" s="10">
        <v>0.27</v>
      </c>
      <c r="P83" s="10">
        <v>0.27</v>
      </c>
      <c r="Q83" s="10">
        <v>0.27</v>
      </c>
      <c r="R83" s="10">
        <v>0.27</v>
      </c>
      <c r="S83" s="10">
        <v>0.27</v>
      </c>
      <c r="T83" s="10">
        <v>0.27</v>
      </c>
      <c r="U83" s="10">
        <v>0.27</v>
      </c>
      <c r="V83" s="10">
        <v>0.27</v>
      </c>
      <c r="W83" s="10">
        <v>0.27</v>
      </c>
      <c r="X83" s="10">
        <v>0.27</v>
      </c>
      <c r="Y83" s="10">
        <v>0.27</v>
      </c>
      <c r="Z83" s="10">
        <v>0.27</v>
      </c>
      <c r="AA83" s="10">
        <v>0.27</v>
      </c>
      <c r="AB83" s="10">
        <v>0.27</v>
      </c>
      <c r="AC83" s="10">
        <v>0.27</v>
      </c>
      <c r="AD83" s="10">
        <v>0.27</v>
      </c>
      <c r="AE83" s="10">
        <v>0.27</v>
      </c>
      <c r="AF83" s="10">
        <v>0.27</v>
      </c>
      <c r="AG83" s="10">
        <v>0.33</v>
      </c>
      <c r="AH83" s="10">
        <v>0.33</v>
      </c>
      <c r="AI83" s="2" t="s">
        <v>1042</v>
      </c>
      <c r="AJ83" s="2" t="s">
        <v>1042</v>
      </c>
      <c r="AK83" s="2" t="s">
        <v>1042</v>
      </c>
    </row>
    <row r="84" spans="1:37" x14ac:dyDescent="0.25">
      <c r="A84" t="s">
        <v>289</v>
      </c>
      <c r="B84" s="2" t="s">
        <v>365</v>
      </c>
      <c r="C84" t="s">
        <v>121</v>
      </c>
      <c r="D84" t="s">
        <v>123</v>
      </c>
      <c r="E84" t="s">
        <v>139</v>
      </c>
      <c r="F84" t="s">
        <v>179</v>
      </c>
      <c r="G84" s="8" t="s">
        <v>1086</v>
      </c>
      <c r="H84" s="2">
        <v>10</v>
      </c>
      <c r="I84" s="9">
        <v>0.7</v>
      </c>
      <c r="J84" s="10">
        <v>0.46921264677093277</v>
      </c>
      <c r="K84" s="10">
        <v>0.15</v>
      </c>
      <c r="L84" s="10">
        <v>0.27</v>
      </c>
      <c r="M84" s="10">
        <v>0.27</v>
      </c>
      <c r="N84" s="10">
        <v>0.27</v>
      </c>
      <c r="O84" s="10">
        <v>0.27</v>
      </c>
      <c r="P84" s="10">
        <v>0.27</v>
      </c>
      <c r="Q84" s="10">
        <v>0.27</v>
      </c>
      <c r="R84" s="10">
        <v>0.27</v>
      </c>
      <c r="S84" s="10">
        <v>0.27</v>
      </c>
      <c r="T84" s="10">
        <v>0.27</v>
      </c>
      <c r="U84" s="10">
        <v>0.27</v>
      </c>
      <c r="V84" s="10">
        <v>0.27</v>
      </c>
      <c r="W84" s="10">
        <v>0.27</v>
      </c>
      <c r="X84" s="10">
        <v>0.27</v>
      </c>
      <c r="Y84" s="10">
        <v>0.27</v>
      </c>
      <c r="Z84" s="10">
        <v>0.27</v>
      </c>
      <c r="AA84" s="10">
        <v>0.27</v>
      </c>
      <c r="AB84" s="10">
        <v>0.27</v>
      </c>
      <c r="AC84" s="10">
        <v>0.27</v>
      </c>
      <c r="AD84" s="10">
        <v>0.27</v>
      </c>
      <c r="AE84" s="10">
        <v>0.27</v>
      </c>
      <c r="AF84" s="10">
        <v>0.27</v>
      </c>
      <c r="AG84" s="10">
        <v>0.33</v>
      </c>
      <c r="AH84" s="10">
        <v>0.33</v>
      </c>
      <c r="AI84" s="2" t="s">
        <v>1042</v>
      </c>
      <c r="AJ84" s="2" t="s">
        <v>1042</v>
      </c>
      <c r="AK84" s="2" t="s">
        <v>1042</v>
      </c>
    </row>
    <row r="85" spans="1:37" x14ac:dyDescent="0.25">
      <c r="A85" t="s">
        <v>290</v>
      </c>
      <c r="B85" s="2" t="s">
        <v>365</v>
      </c>
      <c r="C85" t="s">
        <v>121</v>
      </c>
      <c r="D85" t="s">
        <v>123</v>
      </c>
      <c r="E85" t="s">
        <v>139</v>
      </c>
      <c r="F85" t="s">
        <v>172</v>
      </c>
      <c r="G85" s="8" t="s">
        <v>1086</v>
      </c>
      <c r="H85" s="2">
        <v>5</v>
      </c>
      <c r="I85" s="9">
        <v>0.7</v>
      </c>
      <c r="J85" s="10">
        <v>0.29519112583865559</v>
      </c>
      <c r="K85" s="10">
        <v>0.15</v>
      </c>
      <c r="L85" s="10">
        <v>0.27</v>
      </c>
      <c r="M85" s="10">
        <v>0.27</v>
      </c>
      <c r="N85" s="10">
        <v>0.27</v>
      </c>
      <c r="O85" s="10">
        <v>0.27</v>
      </c>
      <c r="P85" s="10">
        <v>0.27</v>
      </c>
      <c r="Q85" s="10">
        <v>0.27</v>
      </c>
      <c r="R85" s="10">
        <v>0.27</v>
      </c>
      <c r="S85" s="10">
        <v>0.27</v>
      </c>
      <c r="T85" s="10">
        <v>0.27</v>
      </c>
      <c r="U85" s="10">
        <v>0.27</v>
      </c>
      <c r="V85" s="10">
        <v>0.27</v>
      </c>
      <c r="W85" s="10">
        <v>0.27</v>
      </c>
      <c r="X85" s="10">
        <v>0.27</v>
      </c>
      <c r="Y85" s="10">
        <v>0.27</v>
      </c>
      <c r="Z85" s="10">
        <v>0.27</v>
      </c>
      <c r="AA85" s="10">
        <v>0.27</v>
      </c>
      <c r="AB85" s="10">
        <v>0.27</v>
      </c>
      <c r="AC85" s="10">
        <v>0.27</v>
      </c>
      <c r="AD85" s="10">
        <v>0.27</v>
      </c>
      <c r="AE85" s="10">
        <v>0.27</v>
      </c>
      <c r="AF85" s="10">
        <v>0.27</v>
      </c>
      <c r="AG85" s="10">
        <v>0.33</v>
      </c>
      <c r="AH85" s="10">
        <v>0.33</v>
      </c>
      <c r="AI85" s="2" t="s">
        <v>1042</v>
      </c>
      <c r="AJ85" s="2" t="s">
        <v>1042</v>
      </c>
      <c r="AK85" s="2" t="s">
        <v>1042</v>
      </c>
    </row>
    <row r="86" spans="1:37" x14ac:dyDescent="0.25">
      <c r="A86" t="s">
        <v>348</v>
      </c>
      <c r="B86" s="2" t="s">
        <v>365</v>
      </c>
      <c r="C86" s="8" t="s">
        <v>121</v>
      </c>
      <c r="D86" t="s">
        <v>123</v>
      </c>
      <c r="E86" t="s">
        <v>139</v>
      </c>
      <c r="F86" t="s">
        <v>232</v>
      </c>
      <c r="G86" s="8" t="s">
        <v>1086</v>
      </c>
      <c r="H86" s="2">
        <v>30</v>
      </c>
      <c r="I86" s="9">
        <v>0.7</v>
      </c>
      <c r="J86" s="10">
        <v>0.95086955393013761</v>
      </c>
      <c r="K86" s="10">
        <v>0.15</v>
      </c>
      <c r="L86" s="10">
        <v>0.27</v>
      </c>
      <c r="M86" s="10">
        <v>0.27</v>
      </c>
      <c r="N86" s="10">
        <v>0.27</v>
      </c>
      <c r="O86" s="10">
        <v>0.27</v>
      </c>
      <c r="P86" s="10">
        <v>0.27</v>
      </c>
      <c r="Q86" s="10">
        <v>0.35</v>
      </c>
      <c r="R86" s="10">
        <v>0.35</v>
      </c>
      <c r="S86" s="10">
        <v>0.35</v>
      </c>
      <c r="T86" s="10">
        <v>0.35</v>
      </c>
      <c r="U86" s="10">
        <v>0.35</v>
      </c>
      <c r="V86" s="10">
        <v>0.35</v>
      </c>
      <c r="W86" s="10">
        <v>0.35</v>
      </c>
      <c r="X86" s="10">
        <v>0.35</v>
      </c>
      <c r="Y86" s="10">
        <v>0.35</v>
      </c>
      <c r="Z86" s="10">
        <v>0.35</v>
      </c>
      <c r="AA86" s="10">
        <v>0.35</v>
      </c>
      <c r="AB86" s="10">
        <v>0.35</v>
      </c>
      <c r="AC86" s="10">
        <v>0.35</v>
      </c>
      <c r="AD86" s="10">
        <v>0.35</v>
      </c>
      <c r="AE86" s="10">
        <v>0.35</v>
      </c>
      <c r="AF86" s="10">
        <v>0.35</v>
      </c>
      <c r="AG86" s="10">
        <v>0.38</v>
      </c>
      <c r="AH86" s="10">
        <v>0.38</v>
      </c>
      <c r="AI86" s="2" t="s">
        <v>1042</v>
      </c>
      <c r="AJ86" s="2" t="s">
        <v>1042</v>
      </c>
      <c r="AK86" s="2" t="s">
        <v>1042</v>
      </c>
    </row>
    <row r="87" spans="1:37" x14ac:dyDescent="0.25">
      <c r="A87" t="s">
        <v>42</v>
      </c>
      <c r="B87" s="2" t="s">
        <v>120</v>
      </c>
      <c r="C87" t="s">
        <v>121</v>
      </c>
      <c r="D87" t="s">
        <v>123</v>
      </c>
      <c r="E87" t="s">
        <v>140</v>
      </c>
      <c r="F87" t="s">
        <v>186</v>
      </c>
      <c r="G87" s="8" t="s">
        <v>1086</v>
      </c>
      <c r="H87" s="2">
        <v>10</v>
      </c>
      <c r="I87" s="9">
        <v>0.7</v>
      </c>
      <c r="J87" s="10">
        <v>0.46921264677093277</v>
      </c>
      <c r="K87" s="10">
        <v>0.15</v>
      </c>
      <c r="L87" s="10">
        <v>0.2</v>
      </c>
      <c r="M87" s="10">
        <v>0.2</v>
      </c>
      <c r="N87" s="10">
        <v>0.2</v>
      </c>
      <c r="O87" s="10">
        <v>0.25</v>
      </c>
      <c r="P87" s="10">
        <v>0.25</v>
      </c>
      <c r="Q87" s="10">
        <v>0.25</v>
      </c>
      <c r="R87" s="10">
        <v>0.25</v>
      </c>
      <c r="S87" s="10">
        <v>0.25</v>
      </c>
      <c r="T87" s="10">
        <v>0.25</v>
      </c>
      <c r="U87" s="10">
        <v>0.25</v>
      </c>
      <c r="V87" s="10">
        <v>0.25</v>
      </c>
      <c r="W87" s="10">
        <v>0.25</v>
      </c>
      <c r="X87" s="10">
        <v>0.25</v>
      </c>
      <c r="Y87" s="10">
        <v>0.25</v>
      </c>
      <c r="Z87" s="10">
        <v>0.25</v>
      </c>
      <c r="AA87" s="10">
        <v>0.25</v>
      </c>
      <c r="AB87" s="10">
        <v>0.25</v>
      </c>
      <c r="AC87" s="10">
        <v>0.25</v>
      </c>
      <c r="AD87" s="10">
        <v>0.25</v>
      </c>
      <c r="AE87" s="10">
        <v>0.25</v>
      </c>
      <c r="AF87" s="10">
        <v>0.25</v>
      </c>
      <c r="AG87" s="10">
        <v>0.33</v>
      </c>
      <c r="AH87" s="10">
        <v>0.33</v>
      </c>
      <c r="AI87" s="2" t="s">
        <v>1042</v>
      </c>
      <c r="AJ87" s="2" t="s">
        <v>1042</v>
      </c>
      <c r="AK87" s="2" t="s">
        <v>1042</v>
      </c>
    </row>
    <row r="88" spans="1:37" x14ac:dyDescent="0.25">
      <c r="A88" t="s">
        <v>43</v>
      </c>
      <c r="B88" s="2" t="s">
        <v>120</v>
      </c>
      <c r="C88" t="s">
        <v>121</v>
      </c>
      <c r="D88" t="s">
        <v>123</v>
      </c>
      <c r="E88" t="s">
        <v>140</v>
      </c>
      <c r="F88" t="s">
        <v>187</v>
      </c>
      <c r="G88" s="8" t="s">
        <v>1086</v>
      </c>
      <c r="H88" s="2">
        <v>10</v>
      </c>
      <c r="I88" s="9">
        <v>0.7</v>
      </c>
      <c r="J88" s="10">
        <v>0.46921264677093277</v>
      </c>
      <c r="K88" s="10">
        <v>0.15</v>
      </c>
      <c r="L88" s="10">
        <v>0.2</v>
      </c>
      <c r="M88" s="10">
        <v>0.2</v>
      </c>
      <c r="N88" s="10">
        <v>0.2</v>
      </c>
      <c r="O88" s="10">
        <v>0.25</v>
      </c>
      <c r="P88" s="10">
        <v>0.25</v>
      </c>
      <c r="Q88" s="10">
        <v>0.25</v>
      </c>
      <c r="R88" s="10">
        <v>0.25</v>
      </c>
      <c r="S88" s="10">
        <v>0.25</v>
      </c>
      <c r="T88" s="10">
        <v>0.25</v>
      </c>
      <c r="U88" s="10">
        <v>0.25</v>
      </c>
      <c r="V88" s="10">
        <v>0.25</v>
      </c>
      <c r="W88" s="10">
        <v>0.25</v>
      </c>
      <c r="X88" s="10">
        <v>0.25</v>
      </c>
      <c r="Y88" s="10">
        <v>0.25</v>
      </c>
      <c r="Z88" s="10">
        <v>0.25</v>
      </c>
      <c r="AA88" s="10">
        <v>0.25</v>
      </c>
      <c r="AB88" s="10">
        <v>0.25</v>
      </c>
      <c r="AC88" s="10">
        <v>0.25</v>
      </c>
      <c r="AD88" s="10">
        <v>0.25</v>
      </c>
      <c r="AE88" s="10">
        <v>0.25</v>
      </c>
      <c r="AF88" s="10">
        <v>0.25</v>
      </c>
      <c r="AG88" s="10">
        <v>0.33</v>
      </c>
      <c r="AH88" s="10">
        <v>0.33</v>
      </c>
      <c r="AI88" s="2" t="s">
        <v>1042</v>
      </c>
      <c r="AJ88" s="2" t="s">
        <v>1042</v>
      </c>
      <c r="AK88" s="2" t="s">
        <v>1042</v>
      </c>
    </row>
    <row r="89" spans="1:37" x14ac:dyDescent="0.25">
      <c r="A89" t="s">
        <v>291</v>
      </c>
      <c r="B89" s="2" t="s">
        <v>365</v>
      </c>
      <c r="C89" t="s">
        <v>121</v>
      </c>
      <c r="D89" t="s">
        <v>123</v>
      </c>
      <c r="E89" t="s">
        <v>140</v>
      </c>
      <c r="F89" t="s">
        <v>186</v>
      </c>
      <c r="G89" s="8" t="s">
        <v>1086</v>
      </c>
      <c r="H89" s="2">
        <v>10</v>
      </c>
      <c r="I89" s="9">
        <v>0.7</v>
      </c>
      <c r="J89" s="10">
        <v>0.46921264677093277</v>
      </c>
      <c r="K89" s="10">
        <v>0.15</v>
      </c>
      <c r="L89" s="10">
        <v>0.27</v>
      </c>
      <c r="M89" s="10">
        <v>0.27</v>
      </c>
      <c r="N89" s="10">
        <v>0.27</v>
      </c>
      <c r="O89" s="10">
        <v>0.27</v>
      </c>
      <c r="P89" s="10">
        <v>0.27</v>
      </c>
      <c r="Q89" s="10">
        <v>0.27</v>
      </c>
      <c r="R89" s="10">
        <v>0.27</v>
      </c>
      <c r="S89" s="10">
        <v>0.27</v>
      </c>
      <c r="T89" s="10">
        <v>0.27</v>
      </c>
      <c r="U89" s="10">
        <v>0.27</v>
      </c>
      <c r="V89" s="10">
        <v>0.27</v>
      </c>
      <c r="W89" s="10">
        <v>0.27</v>
      </c>
      <c r="X89" s="10">
        <v>0.27</v>
      </c>
      <c r="Y89" s="10">
        <v>0.27</v>
      </c>
      <c r="Z89" s="10">
        <v>0.27</v>
      </c>
      <c r="AA89" s="10">
        <v>0.27</v>
      </c>
      <c r="AB89" s="10">
        <v>0.27</v>
      </c>
      <c r="AC89" s="10">
        <v>0.27</v>
      </c>
      <c r="AD89" s="10">
        <v>0.27</v>
      </c>
      <c r="AE89" s="10">
        <v>0.27</v>
      </c>
      <c r="AF89" s="10">
        <v>0.27</v>
      </c>
      <c r="AG89" s="10">
        <v>0.33</v>
      </c>
      <c r="AH89" s="10">
        <v>0.33</v>
      </c>
      <c r="AI89" s="2" t="s">
        <v>1042</v>
      </c>
      <c r="AJ89" s="2" t="s">
        <v>1042</v>
      </c>
      <c r="AK89" s="2" t="s">
        <v>1042</v>
      </c>
    </row>
    <row r="90" spans="1:37" x14ac:dyDescent="0.25">
      <c r="A90" t="s">
        <v>292</v>
      </c>
      <c r="B90" s="2" t="s">
        <v>365</v>
      </c>
      <c r="C90" t="s">
        <v>121</v>
      </c>
      <c r="D90" t="s">
        <v>123</v>
      </c>
      <c r="E90" t="s">
        <v>140</v>
      </c>
      <c r="F90" t="s">
        <v>187</v>
      </c>
      <c r="G90" s="8" t="s">
        <v>1086</v>
      </c>
      <c r="H90" s="2">
        <v>10</v>
      </c>
      <c r="I90" s="9">
        <v>0.7</v>
      </c>
      <c r="J90" s="10">
        <v>0.46921264677093277</v>
      </c>
      <c r="K90" s="10">
        <v>0.15</v>
      </c>
      <c r="L90" s="10">
        <v>0.27</v>
      </c>
      <c r="M90" s="10">
        <v>0.27</v>
      </c>
      <c r="N90" s="10">
        <v>0.27</v>
      </c>
      <c r="O90" s="10">
        <v>0.27</v>
      </c>
      <c r="P90" s="10">
        <v>0.27</v>
      </c>
      <c r="Q90" s="10">
        <v>0.27</v>
      </c>
      <c r="R90" s="10">
        <v>0.27</v>
      </c>
      <c r="S90" s="10">
        <v>0.27</v>
      </c>
      <c r="T90" s="10">
        <v>0.27</v>
      </c>
      <c r="U90" s="10">
        <v>0.27</v>
      </c>
      <c r="V90" s="10">
        <v>0.27</v>
      </c>
      <c r="W90" s="10">
        <v>0.27</v>
      </c>
      <c r="X90" s="10">
        <v>0.27</v>
      </c>
      <c r="Y90" s="10">
        <v>0.27</v>
      </c>
      <c r="Z90" s="10">
        <v>0.27</v>
      </c>
      <c r="AA90" s="10">
        <v>0.27</v>
      </c>
      <c r="AB90" s="10">
        <v>0.27</v>
      </c>
      <c r="AC90" s="10">
        <v>0.27</v>
      </c>
      <c r="AD90" s="10">
        <v>0.27</v>
      </c>
      <c r="AE90" s="10">
        <v>0.27</v>
      </c>
      <c r="AF90" s="10">
        <v>0.27</v>
      </c>
      <c r="AG90" s="10">
        <v>0.33</v>
      </c>
      <c r="AH90" s="10">
        <v>0.33</v>
      </c>
      <c r="AI90" s="2" t="s">
        <v>1042</v>
      </c>
      <c r="AJ90" s="2" t="s">
        <v>1042</v>
      </c>
      <c r="AK90" s="2" t="s">
        <v>1042</v>
      </c>
    </row>
    <row r="91" spans="1:37" x14ac:dyDescent="0.25">
      <c r="A91" t="s">
        <v>44</v>
      </c>
      <c r="B91" s="2" t="s">
        <v>120</v>
      </c>
      <c r="C91" t="s">
        <v>121</v>
      </c>
      <c r="D91" t="s">
        <v>123</v>
      </c>
      <c r="E91" t="s">
        <v>141</v>
      </c>
      <c r="F91" t="s">
        <v>189</v>
      </c>
      <c r="G91" s="8" t="s">
        <v>1086</v>
      </c>
      <c r="H91" s="2">
        <v>10</v>
      </c>
      <c r="I91" s="9">
        <v>0.7</v>
      </c>
      <c r="J91" s="10">
        <v>0.46921264677093277</v>
      </c>
      <c r="K91" s="10">
        <v>0.15</v>
      </c>
      <c r="L91" s="10">
        <v>0.2</v>
      </c>
      <c r="M91" s="10">
        <v>0.2</v>
      </c>
      <c r="N91" s="10">
        <v>0.2</v>
      </c>
      <c r="O91" s="10">
        <v>0.25</v>
      </c>
      <c r="P91" s="10">
        <v>0.25</v>
      </c>
      <c r="Q91" s="10">
        <v>0.25</v>
      </c>
      <c r="R91" s="10">
        <v>0.25</v>
      </c>
      <c r="S91" s="10">
        <v>0.25</v>
      </c>
      <c r="T91" s="10">
        <v>0.25</v>
      </c>
      <c r="U91" s="10">
        <v>0.25</v>
      </c>
      <c r="V91" s="10">
        <v>0.25</v>
      </c>
      <c r="W91" s="10">
        <v>0.25</v>
      </c>
      <c r="X91" s="10">
        <v>0.25</v>
      </c>
      <c r="Y91" s="10">
        <v>0.25</v>
      </c>
      <c r="Z91" s="10">
        <v>0.25</v>
      </c>
      <c r="AA91" s="10">
        <v>0.25</v>
      </c>
      <c r="AB91" s="10">
        <v>0.25</v>
      </c>
      <c r="AC91" s="10">
        <v>0.25</v>
      </c>
      <c r="AD91" s="10">
        <v>0.25</v>
      </c>
      <c r="AE91" s="10">
        <v>0.25</v>
      </c>
      <c r="AF91" s="10">
        <v>0.25</v>
      </c>
      <c r="AG91" s="10">
        <v>0.33</v>
      </c>
      <c r="AH91" s="10">
        <v>0.33</v>
      </c>
      <c r="AI91" s="2" t="s">
        <v>1042</v>
      </c>
      <c r="AJ91" s="2" t="s">
        <v>1042</v>
      </c>
      <c r="AK91" s="2" t="s">
        <v>1042</v>
      </c>
    </row>
    <row r="92" spans="1:37" x14ac:dyDescent="0.25">
      <c r="A92" t="s">
        <v>45</v>
      </c>
      <c r="B92" s="2" t="s">
        <v>120</v>
      </c>
      <c r="C92" t="s">
        <v>121</v>
      </c>
      <c r="D92" t="s">
        <v>123</v>
      </c>
      <c r="E92" t="s">
        <v>141</v>
      </c>
      <c r="F92" t="s">
        <v>169</v>
      </c>
      <c r="G92" s="8" t="s">
        <v>1086</v>
      </c>
      <c r="H92" s="2">
        <v>15</v>
      </c>
      <c r="I92" s="9">
        <v>0.7</v>
      </c>
      <c r="J92" s="10">
        <v>0.63202344278738332</v>
      </c>
      <c r="K92" s="10">
        <v>0.15</v>
      </c>
      <c r="L92" s="10">
        <v>0.2</v>
      </c>
      <c r="M92" s="10">
        <v>0.2</v>
      </c>
      <c r="N92" s="10">
        <v>0.2</v>
      </c>
      <c r="O92" s="10">
        <v>0.25</v>
      </c>
      <c r="P92" s="10">
        <v>0.25</v>
      </c>
      <c r="Q92" s="10">
        <v>0.25</v>
      </c>
      <c r="R92" s="10">
        <v>0.25</v>
      </c>
      <c r="S92" s="10">
        <v>0.25</v>
      </c>
      <c r="T92" s="10">
        <v>0.25</v>
      </c>
      <c r="U92" s="10">
        <v>0.25</v>
      </c>
      <c r="V92" s="10">
        <v>0.25</v>
      </c>
      <c r="W92" s="10">
        <v>0.25</v>
      </c>
      <c r="X92" s="10">
        <v>0.25</v>
      </c>
      <c r="Y92" s="10">
        <v>0.25</v>
      </c>
      <c r="Z92" s="10">
        <v>0.25</v>
      </c>
      <c r="AA92" s="10">
        <v>0.25</v>
      </c>
      <c r="AB92" s="10">
        <v>0.25</v>
      </c>
      <c r="AC92" s="10">
        <v>0.25</v>
      </c>
      <c r="AD92" s="10">
        <v>0.25</v>
      </c>
      <c r="AE92" s="10">
        <v>0.25</v>
      </c>
      <c r="AF92" s="10">
        <v>0.25</v>
      </c>
      <c r="AG92" s="10">
        <v>0.33</v>
      </c>
      <c r="AH92" s="10">
        <v>0.33</v>
      </c>
      <c r="AI92" s="2" t="s">
        <v>1042</v>
      </c>
      <c r="AJ92" s="2" t="s">
        <v>1042</v>
      </c>
      <c r="AK92" s="2" t="s">
        <v>1042</v>
      </c>
    </row>
    <row r="93" spans="1:37" x14ac:dyDescent="0.25">
      <c r="A93" t="s">
        <v>46</v>
      </c>
      <c r="B93" s="2" t="s">
        <v>120</v>
      </c>
      <c r="C93" t="s">
        <v>121</v>
      </c>
      <c r="D93" t="s">
        <v>123</v>
      </c>
      <c r="E93" t="s">
        <v>141</v>
      </c>
      <c r="F93" t="s">
        <v>170</v>
      </c>
      <c r="G93" s="8" t="s">
        <v>1086</v>
      </c>
      <c r="H93" s="2">
        <v>5</v>
      </c>
      <c r="I93" s="9">
        <v>0.7</v>
      </c>
      <c r="J93" s="10">
        <v>0.29519112583865559</v>
      </c>
      <c r="K93" s="10">
        <v>0.15</v>
      </c>
      <c r="L93" s="10">
        <v>0.2</v>
      </c>
      <c r="M93" s="10">
        <v>0.2</v>
      </c>
      <c r="N93" s="10">
        <v>0.2</v>
      </c>
      <c r="O93" s="10">
        <v>0.25</v>
      </c>
      <c r="P93" s="10">
        <v>0.25</v>
      </c>
      <c r="Q93" s="10">
        <v>0.25</v>
      </c>
      <c r="R93" s="10">
        <v>0.25</v>
      </c>
      <c r="S93" s="10">
        <v>0.25</v>
      </c>
      <c r="T93" s="10">
        <v>0.25</v>
      </c>
      <c r="U93" s="10">
        <v>0.25</v>
      </c>
      <c r="V93" s="10">
        <v>0.25</v>
      </c>
      <c r="W93" s="10">
        <v>0.25</v>
      </c>
      <c r="X93" s="10">
        <v>0.25</v>
      </c>
      <c r="Y93" s="10">
        <v>0.25</v>
      </c>
      <c r="Z93" s="10">
        <v>0.25</v>
      </c>
      <c r="AA93" s="10">
        <v>0.25</v>
      </c>
      <c r="AB93" s="10">
        <v>0.25</v>
      </c>
      <c r="AC93" s="10">
        <v>0.25</v>
      </c>
      <c r="AD93" s="10">
        <v>0.25</v>
      </c>
      <c r="AE93" s="10">
        <v>0.25</v>
      </c>
      <c r="AF93" s="10">
        <v>0.25</v>
      </c>
      <c r="AG93" s="10">
        <v>0.33</v>
      </c>
      <c r="AH93" s="10">
        <v>0.33</v>
      </c>
      <c r="AI93" s="2" t="s">
        <v>1042</v>
      </c>
      <c r="AJ93" s="2" t="s">
        <v>1042</v>
      </c>
      <c r="AK93" s="2" t="s">
        <v>1042</v>
      </c>
    </row>
    <row r="94" spans="1:37" x14ac:dyDescent="0.25">
      <c r="A94" t="s">
        <v>47</v>
      </c>
      <c r="B94" s="2" t="s">
        <v>120</v>
      </c>
      <c r="C94" t="s">
        <v>121</v>
      </c>
      <c r="D94" t="s">
        <v>123</v>
      </c>
      <c r="E94" t="s">
        <v>141</v>
      </c>
      <c r="F94" t="s">
        <v>179</v>
      </c>
      <c r="G94" s="8" t="s">
        <v>1086</v>
      </c>
      <c r="H94" s="2">
        <v>10</v>
      </c>
      <c r="I94" s="9">
        <v>0.7</v>
      </c>
      <c r="J94" s="10">
        <v>0.46921264677093277</v>
      </c>
      <c r="K94" s="10">
        <v>0.15</v>
      </c>
      <c r="L94" s="10">
        <v>0.2</v>
      </c>
      <c r="M94" s="10">
        <v>0.2</v>
      </c>
      <c r="N94" s="10">
        <v>0.2</v>
      </c>
      <c r="O94" s="10">
        <v>0.25</v>
      </c>
      <c r="P94" s="10">
        <v>0.25</v>
      </c>
      <c r="Q94" s="10">
        <v>0.25</v>
      </c>
      <c r="R94" s="10">
        <v>0.25</v>
      </c>
      <c r="S94" s="10">
        <v>0.25</v>
      </c>
      <c r="T94" s="10">
        <v>0.25</v>
      </c>
      <c r="U94" s="10">
        <v>0.25</v>
      </c>
      <c r="V94" s="10">
        <v>0.25</v>
      </c>
      <c r="W94" s="10">
        <v>0.25</v>
      </c>
      <c r="X94" s="10">
        <v>0.25</v>
      </c>
      <c r="Y94" s="10">
        <v>0.25</v>
      </c>
      <c r="Z94" s="10">
        <v>0.25</v>
      </c>
      <c r="AA94" s="10">
        <v>0.25</v>
      </c>
      <c r="AB94" s="10">
        <v>0.25</v>
      </c>
      <c r="AC94" s="10">
        <v>0.25</v>
      </c>
      <c r="AD94" s="10">
        <v>0.25</v>
      </c>
      <c r="AE94" s="10">
        <v>0.25</v>
      </c>
      <c r="AF94" s="10">
        <v>0.25</v>
      </c>
      <c r="AG94" s="10">
        <v>0.33</v>
      </c>
      <c r="AH94" s="10">
        <v>0.33</v>
      </c>
      <c r="AI94" s="2" t="s">
        <v>1042</v>
      </c>
      <c r="AJ94" s="2" t="s">
        <v>1042</v>
      </c>
      <c r="AK94" s="2" t="s">
        <v>1042</v>
      </c>
    </row>
    <row r="95" spans="1:37" x14ac:dyDescent="0.25">
      <c r="A95" t="s">
        <v>293</v>
      </c>
      <c r="B95" s="2" t="s">
        <v>365</v>
      </c>
      <c r="C95" t="s">
        <v>121</v>
      </c>
      <c r="D95" t="s">
        <v>123</v>
      </c>
      <c r="E95" t="s">
        <v>141</v>
      </c>
      <c r="F95" t="s">
        <v>189</v>
      </c>
      <c r="G95" s="8" t="s">
        <v>1086</v>
      </c>
      <c r="H95" s="2">
        <v>10</v>
      </c>
      <c r="I95" s="9">
        <v>0.7</v>
      </c>
      <c r="J95" s="10">
        <v>0.46921264677093277</v>
      </c>
      <c r="K95" s="10">
        <v>0.15</v>
      </c>
      <c r="L95" s="10">
        <v>0.27</v>
      </c>
      <c r="M95" s="10">
        <v>0.27</v>
      </c>
      <c r="N95" s="10">
        <v>0.27</v>
      </c>
      <c r="O95" s="10">
        <v>0.27</v>
      </c>
      <c r="P95" s="10">
        <v>0.27</v>
      </c>
      <c r="Q95" s="10">
        <v>0.27</v>
      </c>
      <c r="R95" s="10">
        <v>0.27</v>
      </c>
      <c r="S95" s="10">
        <v>0.27</v>
      </c>
      <c r="T95" s="10">
        <v>0.27</v>
      </c>
      <c r="U95" s="10">
        <v>0.27</v>
      </c>
      <c r="V95" s="10">
        <v>0.27</v>
      </c>
      <c r="W95" s="10">
        <v>0.27</v>
      </c>
      <c r="X95" s="10">
        <v>0.27</v>
      </c>
      <c r="Y95" s="10">
        <v>0.27</v>
      </c>
      <c r="Z95" s="10">
        <v>0.27</v>
      </c>
      <c r="AA95" s="10">
        <v>0.27</v>
      </c>
      <c r="AB95" s="10">
        <v>0.27</v>
      </c>
      <c r="AC95" s="10">
        <v>0.27</v>
      </c>
      <c r="AD95" s="10">
        <v>0.27</v>
      </c>
      <c r="AE95" s="10">
        <v>0.27</v>
      </c>
      <c r="AF95" s="10">
        <v>0.27</v>
      </c>
      <c r="AG95" s="10">
        <v>0.33</v>
      </c>
      <c r="AH95" s="10">
        <v>0.33</v>
      </c>
      <c r="AI95" s="2" t="s">
        <v>1042</v>
      </c>
      <c r="AJ95" s="2" t="s">
        <v>1042</v>
      </c>
      <c r="AK95" s="2" t="s">
        <v>1042</v>
      </c>
    </row>
    <row r="96" spans="1:37" x14ac:dyDescent="0.25">
      <c r="A96" t="s">
        <v>294</v>
      </c>
      <c r="B96" s="2" t="s">
        <v>365</v>
      </c>
      <c r="C96" t="s">
        <v>121</v>
      </c>
      <c r="D96" t="s">
        <v>123</v>
      </c>
      <c r="E96" t="s">
        <v>141</v>
      </c>
      <c r="F96" t="s">
        <v>169</v>
      </c>
      <c r="G96" s="8" t="s">
        <v>1086</v>
      </c>
      <c r="H96" s="2">
        <v>15</v>
      </c>
      <c r="I96" s="9">
        <v>0.7</v>
      </c>
      <c r="J96" s="10">
        <v>0.63202344278738332</v>
      </c>
      <c r="K96" s="10">
        <v>0.15</v>
      </c>
      <c r="L96" s="10">
        <v>0.27</v>
      </c>
      <c r="M96" s="10">
        <v>0.27</v>
      </c>
      <c r="N96" s="10">
        <v>0.27</v>
      </c>
      <c r="O96" s="10">
        <v>0.27</v>
      </c>
      <c r="P96" s="10">
        <v>0.27</v>
      </c>
      <c r="Q96" s="10">
        <v>0.27</v>
      </c>
      <c r="R96" s="10">
        <v>0.27</v>
      </c>
      <c r="S96" s="10">
        <v>0.27</v>
      </c>
      <c r="T96" s="10">
        <v>0.27</v>
      </c>
      <c r="U96" s="10">
        <v>0.27</v>
      </c>
      <c r="V96" s="10">
        <v>0.27</v>
      </c>
      <c r="W96" s="10">
        <v>0.27</v>
      </c>
      <c r="X96" s="10">
        <v>0.27</v>
      </c>
      <c r="Y96" s="10">
        <v>0.27</v>
      </c>
      <c r="Z96" s="10">
        <v>0.27</v>
      </c>
      <c r="AA96" s="10">
        <v>0.27</v>
      </c>
      <c r="AB96" s="10">
        <v>0.27</v>
      </c>
      <c r="AC96" s="10">
        <v>0.27</v>
      </c>
      <c r="AD96" s="10">
        <v>0.27</v>
      </c>
      <c r="AE96" s="10">
        <v>0.27</v>
      </c>
      <c r="AF96" s="10">
        <v>0.27</v>
      </c>
      <c r="AG96" s="10">
        <v>0.33</v>
      </c>
      <c r="AH96" s="10">
        <v>0.33</v>
      </c>
      <c r="AI96" s="2" t="s">
        <v>1042</v>
      </c>
      <c r="AJ96" s="2" t="s">
        <v>1042</v>
      </c>
      <c r="AK96" s="2" t="s">
        <v>1042</v>
      </c>
    </row>
    <row r="97" spans="1:37" x14ac:dyDescent="0.25">
      <c r="A97" t="s">
        <v>295</v>
      </c>
      <c r="B97" s="2" t="s">
        <v>365</v>
      </c>
      <c r="C97" t="s">
        <v>121</v>
      </c>
      <c r="D97" t="s">
        <v>123</v>
      </c>
      <c r="E97" t="s">
        <v>141</v>
      </c>
      <c r="F97" t="s">
        <v>170</v>
      </c>
      <c r="G97" s="8" t="s">
        <v>1086</v>
      </c>
      <c r="H97" s="2">
        <v>5</v>
      </c>
      <c r="I97" s="9">
        <v>0.7</v>
      </c>
      <c r="J97" s="10">
        <v>0.29519112583865559</v>
      </c>
      <c r="K97" s="10">
        <v>0.15</v>
      </c>
      <c r="L97" s="10">
        <v>0.27</v>
      </c>
      <c r="M97" s="10">
        <v>0.27</v>
      </c>
      <c r="N97" s="10">
        <v>0.27</v>
      </c>
      <c r="O97" s="10">
        <v>0.27</v>
      </c>
      <c r="P97" s="10">
        <v>0.27</v>
      </c>
      <c r="Q97" s="10">
        <v>0.27</v>
      </c>
      <c r="R97" s="10">
        <v>0.27</v>
      </c>
      <c r="S97" s="10">
        <v>0.27</v>
      </c>
      <c r="T97" s="10">
        <v>0.27</v>
      </c>
      <c r="U97" s="10">
        <v>0.27</v>
      </c>
      <c r="V97" s="10">
        <v>0.27</v>
      </c>
      <c r="W97" s="10">
        <v>0.27</v>
      </c>
      <c r="X97" s="10">
        <v>0.27</v>
      </c>
      <c r="Y97" s="10">
        <v>0.27</v>
      </c>
      <c r="Z97" s="10">
        <v>0.27</v>
      </c>
      <c r="AA97" s="10">
        <v>0.27</v>
      </c>
      <c r="AB97" s="10">
        <v>0.27</v>
      </c>
      <c r="AC97" s="10">
        <v>0.27</v>
      </c>
      <c r="AD97" s="10">
        <v>0.27</v>
      </c>
      <c r="AE97" s="10">
        <v>0.27</v>
      </c>
      <c r="AF97" s="10">
        <v>0.27</v>
      </c>
      <c r="AG97" s="10">
        <v>0.33</v>
      </c>
      <c r="AH97" s="10">
        <v>0.33</v>
      </c>
      <c r="AI97" s="2" t="s">
        <v>1042</v>
      </c>
      <c r="AJ97" s="2" t="s">
        <v>1042</v>
      </c>
      <c r="AK97" s="2" t="s">
        <v>1042</v>
      </c>
    </row>
    <row r="98" spans="1:37" x14ac:dyDescent="0.25">
      <c r="A98" t="s">
        <v>296</v>
      </c>
      <c r="B98" s="2" t="s">
        <v>365</v>
      </c>
      <c r="C98" t="s">
        <v>121</v>
      </c>
      <c r="D98" t="s">
        <v>123</v>
      </c>
      <c r="E98" t="s">
        <v>141</v>
      </c>
      <c r="F98" t="s">
        <v>179</v>
      </c>
      <c r="G98" s="8" t="s">
        <v>1086</v>
      </c>
      <c r="H98" s="2">
        <v>10</v>
      </c>
      <c r="I98" s="9">
        <v>0.7</v>
      </c>
      <c r="J98" s="10">
        <v>0.46921264677093277</v>
      </c>
      <c r="K98" s="10">
        <v>0.15</v>
      </c>
      <c r="L98" s="10">
        <v>0.27</v>
      </c>
      <c r="M98" s="10">
        <v>0.27</v>
      </c>
      <c r="N98" s="10">
        <v>0.27</v>
      </c>
      <c r="O98" s="10">
        <v>0.27</v>
      </c>
      <c r="P98" s="10">
        <v>0.27</v>
      </c>
      <c r="Q98" s="10">
        <v>0.27</v>
      </c>
      <c r="R98" s="10">
        <v>0.27</v>
      </c>
      <c r="S98" s="10">
        <v>0.27</v>
      </c>
      <c r="T98" s="10">
        <v>0.27</v>
      </c>
      <c r="U98" s="10">
        <v>0.27</v>
      </c>
      <c r="V98" s="10">
        <v>0.27</v>
      </c>
      <c r="W98" s="10">
        <v>0.27</v>
      </c>
      <c r="X98" s="10">
        <v>0.27</v>
      </c>
      <c r="Y98" s="10">
        <v>0.27</v>
      </c>
      <c r="Z98" s="10">
        <v>0.27</v>
      </c>
      <c r="AA98" s="10">
        <v>0.27</v>
      </c>
      <c r="AB98" s="10">
        <v>0.27</v>
      </c>
      <c r="AC98" s="10">
        <v>0.27</v>
      </c>
      <c r="AD98" s="10">
        <v>0.27</v>
      </c>
      <c r="AE98" s="10">
        <v>0.27</v>
      </c>
      <c r="AF98" s="10">
        <v>0.27</v>
      </c>
      <c r="AG98" s="10">
        <v>0.33</v>
      </c>
      <c r="AH98" s="10">
        <v>0.33</v>
      </c>
      <c r="AI98" s="2" t="s">
        <v>1042</v>
      </c>
      <c r="AJ98" s="2" t="s">
        <v>1042</v>
      </c>
      <c r="AK98" s="2" t="s">
        <v>1042</v>
      </c>
    </row>
    <row r="99" spans="1:37" x14ac:dyDescent="0.25">
      <c r="A99" t="s">
        <v>48</v>
      </c>
      <c r="B99" s="2" t="s">
        <v>120</v>
      </c>
      <c r="C99" t="s">
        <v>121</v>
      </c>
      <c r="D99" t="s">
        <v>124</v>
      </c>
      <c r="E99" t="s">
        <v>142</v>
      </c>
      <c r="F99" t="s">
        <v>142</v>
      </c>
      <c r="G99" s="8" t="s">
        <v>1094</v>
      </c>
      <c r="H99" s="2">
        <v>12</v>
      </c>
      <c r="I99" s="9">
        <v>0.7</v>
      </c>
      <c r="J99" s="10">
        <v>0.50142385598974282</v>
      </c>
      <c r="K99" s="10">
        <v>0.15</v>
      </c>
      <c r="L99" s="10">
        <v>0.2</v>
      </c>
      <c r="M99" s="10">
        <v>0.2</v>
      </c>
      <c r="N99" s="10">
        <v>0.2</v>
      </c>
      <c r="O99" s="10">
        <v>0.25</v>
      </c>
      <c r="P99" s="10">
        <v>0.25</v>
      </c>
      <c r="Q99" s="10">
        <v>0.25</v>
      </c>
      <c r="R99" s="10">
        <v>0.18</v>
      </c>
      <c r="S99" s="10">
        <v>0.18</v>
      </c>
      <c r="T99" s="10">
        <v>0.18</v>
      </c>
      <c r="U99" s="10">
        <v>0.18</v>
      </c>
      <c r="V99" s="10">
        <v>0.18</v>
      </c>
      <c r="W99" s="10">
        <v>0.18</v>
      </c>
      <c r="X99" s="10">
        <v>0.18</v>
      </c>
      <c r="Y99" s="10">
        <v>0.18</v>
      </c>
      <c r="Z99" s="10">
        <v>0.18</v>
      </c>
      <c r="AA99" s="10">
        <v>0.18</v>
      </c>
      <c r="AB99" s="11" t="s">
        <v>1039</v>
      </c>
      <c r="AC99" s="11" t="s">
        <v>1039</v>
      </c>
      <c r="AD99" s="11" t="s">
        <v>1039</v>
      </c>
      <c r="AE99" s="11" t="s">
        <v>1039</v>
      </c>
      <c r="AF99" s="11" t="s">
        <v>1039</v>
      </c>
      <c r="AG99" s="11" t="s">
        <v>1039</v>
      </c>
      <c r="AH99" s="11" t="s">
        <v>1039</v>
      </c>
      <c r="AI99" s="2" t="s">
        <v>1042</v>
      </c>
      <c r="AJ99" s="2" t="s">
        <v>1042</v>
      </c>
    </row>
    <row r="100" spans="1:37" x14ac:dyDescent="0.25">
      <c r="A100" t="s">
        <v>297</v>
      </c>
      <c r="B100" s="2" t="s">
        <v>365</v>
      </c>
      <c r="C100" t="s">
        <v>121</v>
      </c>
      <c r="D100" t="s">
        <v>124</v>
      </c>
      <c r="E100" t="s">
        <v>142</v>
      </c>
      <c r="F100" t="s">
        <v>142</v>
      </c>
      <c r="G100" s="8" t="s">
        <v>1094</v>
      </c>
      <c r="H100" s="2">
        <v>12</v>
      </c>
      <c r="I100" s="9">
        <v>0.7</v>
      </c>
      <c r="J100" s="10">
        <v>0.50142385598974282</v>
      </c>
      <c r="K100" s="10">
        <v>0.15</v>
      </c>
      <c r="L100" s="10">
        <v>0.27</v>
      </c>
      <c r="M100" s="10">
        <v>0.27</v>
      </c>
      <c r="N100" s="10">
        <v>0.27</v>
      </c>
      <c r="O100" s="10">
        <v>0.27</v>
      </c>
      <c r="P100" s="10">
        <v>0.27</v>
      </c>
      <c r="Q100" s="10">
        <v>0.27</v>
      </c>
      <c r="R100" s="10">
        <v>0.18</v>
      </c>
      <c r="S100" s="10">
        <v>0.18</v>
      </c>
      <c r="T100" s="10">
        <v>0.18</v>
      </c>
      <c r="U100" s="10">
        <v>0.18</v>
      </c>
      <c r="V100" s="10">
        <v>0.18</v>
      </c>
      <c r="W100" s="10">
        <v>0.18</v>
      </c>
      <c r="X100" s="10">
        <v>0.18</v>
      </c>
      <c r="Y100" s="10">
        <v>0.18</v>
      </c>
      <c r="Z100" s="10">
        <v>0.18</v>
      </c>
      <c r="AA100" s="10">
        <v>0.18</v>
      </c>
      <c r="AB100" s="11" t="s">
        <v>1039</v>
      </c>
      <c r="AC100" s="11" t="s">
        <v>1039</v>
      </c>
      <c r="AD100" s="11" t="s">
        <v>1039</v>
      </c>
      <c r="AE100" s="11" t="s">
        <v>1039</v>
      </c>
      <c r="AF100" s="11" t="s">
        <v>1039</v>
      </c>
      <c r="AG100" s="11" t="s">
        <v>1039</v>
      </c>
      <c r="AH100" s="11" t="s">
        <v>1039</v>
      </c>
      <c r="AI100" s="2" t="s">
        <v>1042</v>
      </c>
      <c r="AJ100" s="2" t="s">
        <v>1042</v>
      </c>
    </row>
    <row r="101" spans="1:37" x14ac:dyDescent="0.25">
      <c r="A101" t="s">
        <v>49</v>
      </c>
      <c r="B101" s="2" t="s">
        <v>120</v>
      </c>
      <c r="C101" t="s">
        <v>121</v>
      </c>
      <c r="D101" t="s">
        <v>124</v>
      </c>
      <c r="E101" t="s">
        <v>143</v>
      </c>
      <c r="F101" t="s">
        <v>190</v>
      </c>
      <c r="G101" s="8" t="s">
        <v>1094</v>
      </c>
      <c r="H101" s="2">
        <v>12</v>
      </c>
      <c r="I101" s="9">
        <v>0.7</v>
      </c>
      <c r="J101" s="10"/>
      <c r="K101" s="8" t="s">
        <v>1039</v>
      </c>
      <c r="L101" s="8" t="s">
        <v>1039</v>
      </c>
      <c r="M101" s="8" t="s">
        <v>1039</v>
      </c>
      <c r="N101" s="8" t="s">
        <v>1039</v>
      </c>
      <c r="O101" s="8" t="s">
        <v>1039</v>
      </c>
      <c r="P101" s="8" t="s">
        <v>1039</v>
      </c>
      <c r="Q101" s="8" t="s">
        <v>1039</v>
      </c>
      <c r="R101" s="10">
        <v>0.18</v>
      </c>
      <c r="S101" s="10">
        <v>0.18</v>
      </c>
      <c r="T101" s="10">
        <v>0.18</v>
      </c>
      <c r="U101" s="10">
        <v>0.18</v>
      </c>
      <c r="V101" s="10">
        <v>0.18</v>
      </c>
      <c r="W101" s="10">
        <v>0.18</v>
      </c>
      <c r="X101" s="10">
        <v>0.18</v>
      </c>
      <c r="Y101" s="10">
        <v>0.18</v>
      </c>
      <c r="Z101" s="10">
        <v>0.18</v>
      </c>
      <c r="AA101" s="10">
        <v>0.18</v>
      </c>
      <c r="AB101" s="11" t="s">
        <v>1039</v>
      </c>
      <c r="AC101" s="11" t="s">
        <v>1039</v>
      </c>
      <c r="AD101" s="11" t="s">
        <v>1039</v>
      </c>
      <c r="AE101" s="11" t="s">
        <v>1039</v>
      </c>
      <c r="AF101" s="11" t="s">
        <v>1039</v>
      </c>
      <c r="AG101" s="11" t="s">
        <v>1039</v>
      </c>
      <c r="AH101" s="11" t="s">
        <v>1039</v>
      </c>
      <c r="AJ101" s="2" t="s">
        <v>1042</v>
      </c>
    </row>
    <row r="102" spans="1:37" x14ac:dyDescent="0.25">
      <c r="A102" t="s">
        <v>50</v>
      </c>
      <c r="B102" s="2" t="s">
        <v>120</v>
      </c>
      <c r="C102" t="s">
        <v>121</v>
      </c>
      <c r="D102" t="s">
        <v>124</v>
      </c>
      <c r="E102" t="s">
        <v>143</v>
      </c>
      <c r="F102" t="s">
        <v>191</v>
      </c>
      <c r="G102" s="8" t="s">
        <v>1094</v>
      </c>
      <c r="H102" s="2">
        <v>12</v>
      </c>
      <c r="I102" s="9">
        <v>0.7</v>
      </c>
      <c r="J102" s="10"/>
      <c r="K102" s="8" t="s">
        <v>1039</v>
      </c>
      <c r="L102" s="8" t="s">
        <v>1039</v>
      </c>
      <c r="M102" s="8" t="s">
        <v>1039</v>
      </c>
      <c r="N102" s="8" t="s">
        <v>1039</v>
      </c>
      <c r="O102" s="8" t="s">
        <v>1039</v>
      </c>
      <c r="P102" s="8" t="s">
        <v>1039</v>
      </c>
      <c r="Q102" s="8" t="s">
        <v>1039</v>
      </c>
      <c r="R102" s="10">
        <v>0.18</v>
      </c>
      <c r="S102" s="10">
        <v>0.18</v>
      </c>
      <c r="T102" s="10">
        <v>0.18</v>
      </c>
      <c r="U102" s="10">
        <v>0.18</v>
      </c>
      <c r="V102" s="10">
        <v>0.18</v>
      </c>
      <c r="W102" s="10">
        <v>0.18</v>
      </c>
      <c r="X102" s="10">
        <v>0.18</v>
      </c>
      <c r="Y102" s="10">
        <v>0.18</v>
      </c>
      <c r="Z102" s="10">
        <v>0.18</v>
      </c>
      <c r="AA102" s="10">
        <v>0.18</v>
      </c>
      <c r="AB102" s="11" t="s">
        <v>1039</v>
      </c>
      <c r="AC102" s="11" t="s">
        <v>1039</v>
      </c>
      <c r="AD102" s="11" t="s">
        <v>1039</v>
      </c>
      <c r="AE102" s="11" t="s">
        <v>1039</v>
      </c>
      <c r="AF102" s="11" t="s">
        <v>1039</v>
      </c>
      <c r="AG102" s="11" t="s">
        <v>1039</v>
      </c>
      <c r="AH102" s="11" t="s">
        <v>1039</v>
      </c>
      <c r="AJ102" s="2" t="s">
        <v>1042</v>
      </c>
    </row>
    <row r="103" spans="1:37" x14ac:dyDescent="0.25">
      <c r="A103" t="s">
        <v>51</v>
      </c>
      <c r="B103" s="2" t="s">
        <v>120</v>
      </c>
      <c r="C103" t="s">
        <v>121</v>
      </c>
      <c r="D103" t="s">
        <v>124</v>
      </c>
      <c r="E103" t="s">
        <v>143</v>
      </c>
      <c r="F103" t="s">
        <v>192</v>
      </c>
      <c r="G103" s="8" t="s">
        <v>1094</v>
      </c>
      <c r="H103" s="2">
        <v>12</v>
      </c>
      <c r="I103" s="9">
        <v>0.7</v>
      </c>
      <c r="J103" s="10"/>
      <c r="K103" s="8" t="s">
        <v>1039</v>
      </c>
      <c r="L103" s="8" t="s">
        <v>1039</v>
      </c>
      <c r="M103" s="8" t="s">
        <v>1039</v>
      </c>
      <c r="N103" s="8" t="s">
        <v>1039</v>
      </c>
      <c r="O103" s="8" t="s">
        <v>1039</v>
      </c>
      <c r="P103" s="8" t="s">
        <v>1039</v>
      </c>
      <c r="Q103" s="8" t="s">
        <v>1039</v>
      </c>
      <c r="R103" s="10">
        <v>0.18</v>
      </c>
      <c r="S103" s="10">
        <v>0.18</v>
      </c>
      <c r="T103" s="10">
        <v>0.18</v>
      </c>
      <c r="U103" s="10">
        <v>0.18</v>
      </c>
      <c r="V103" s="10">
        <v>0.18</v>
      </c>
      <c r="W103" s="10">
        <v>0.18</v>
      </c>
      <c r="X103" s="10">
        <v>0.18</v>
      </c>
      <c r="Y103" s="10">
        <v>0.18</v>
      </c>
      <c r="Z103" s="10">
        <v>0.18</v>
      </c>
      <c r="AA103" s="10">
        <v>0.18</v>
      </c>
      <c r="AB103" s="11" t="s">
        <v>1039</v>
      </c>
      <c r="AC103" s="11" t="s">
        <v>1039</v>
      </c>
      <c r="AD103" s="11" t="s">
        <v>1039</v>
      </c>
      <c r="AE103" s="11" t="s">
        <v>1039</v>
      </c>
      <c r="AF103" s="11" t="s">
        <v>1039</v>
      </c>
      <c r="AG103" s="11" t="s">
        <v>1039</v>
      </c>
      <c r="AH103" s="11" t="s">
        <v>1039</v>
      </c>
      <c r="AJ103" s="2" t="s">
        <v>1042</v>
      </c>
    </row>
    <row r="104" spans="1:37" x14ac:dyDescent="0.25">
      <c r="A104" t="s">
        <v>52</v>
      </c>
      <c r="B104" s="2" t="s">
        <v>120</v>
      </c>
      <c r="C104" t="s">
        <v>121</v>
      </c>
      <c r="D104" t="s">
        <v>124</v>
      </c>
      <c r="E104" t="s">
        <v>143</v>
      </c>
      <c r="F104" t="s">
        <v>193</v>
      </c>
      <c r="G104" s="8" t="s">
        <v>1094</v>
      </c>
      <c r="H104" s="2">
        <v>12</v>
      </c>
      <c r="I104" s="9">
        <v>0.7</v>
      </c>
      <c r="J104" s="10"/>
      <c r="K104" s="8" t="s">
        <v>1039</v>
      </c>
      <c r="L104" s="8" t="s">
        <v>1039</v>
      </c>
      <c r="M104" s="8" t="s">
        <v>1039</v>
      </c>
      <c r="N104" s="8" t="s">
        <v>1039</v>
      </c>
      <c r="O104" s="8" t="s">
        <v>1039</v>
      </c>
      <c r="P104" s="8" t="s">
        <v>1039</v>
      </c>
      <c r="Q104" s="8" t="s">
        <v>1039</v>
      </c>
      <c r="R104" s="10">
        <v>0.18</v>
      </c>
      <c r="S104" s="10">
        <v>0.18</v>
      </c>
      <c r="T104" s="10">
        <v>0.18</v>
      </c>
      <c r="U104" s="10">
        <v>0.18</v>
      </c>
      <c r="V104" s="10">
        <v>0.18</v>
      </c>
      <c r="W104" s="10">
        <v>0.18</v>
      </c>
      <c r="X104" s="10">
        <v>0.18</v>
      </c>
      <c r="Y104" s="10">
        <v>0.18</v>
      </c>
      <c r="Z104" s="10">
        <v>0.18</v>
      </c>
      <c r="AA104" s="10">
        <v>0.18</v>
      </c>
      <c r="AB104" s="11" t="s">
        <v>1039</v>
      </c>
      <c r="AC104" s="11" t="s">
        <v>1039</v>
      </c>
      <c r="AD104" s="11" t="s">
        <v>1039</v>
      </c>
      <c r="AE104" s="11" t="s">
        <v>1039</v>
      </c>
      <c r="AF104" s="11" t="s">
        <v>1039</v>
      </c>
      <c r="AG104" s="11" t="s">
        <v>1039</v>
      </c>
      <c r="AH104" s="11" t="s">
        <v>1039</v>
      </c>
      <c r="AJ104" s="2" t="s">
        <v>1042</v>
      </c>
    </row>
    <row r="105" spans="1:37" x14ac:dyDescent="0.25">
      <c r="A105" t="s">
        <v>53</v>
      </c>
      <c r="B105" s="2" t="s">
        <v>120</v>
      </c>
      <c r="C105" t="s">
        <v>121</v>
      </c>
      <c r="D105" t="s">
        <v>124</v>
      </c>
      <c r="E105" t="s">
        <v>143</v>
      </c>
      <c r="F105" t="s">
        <v>143</v>
      </c>
      <c r="G105" s="8" t="s">
        <v>1094</v>
      </c>
      <c r="H105" s="2">
        <v>12</v>
      </c>
      <c r="I105" s="9">
        <v>0.7</v>
      </c>
      <c r="J105" s="10"/>
      <c r="K105" s="8" t="s">
        <v>1039</v>
      </c>
      <c r="L105" s="8" t="s">
        <v>1039</v>
      </c>
      <c r="M105" s="8" t="s">
        <v>1039</v>
      </c>
      <c r="N105" s="8" t="s">
        <v>1039</v>
      </c>
      <c r="O105" s="8" t="s">
        <v>1039</v>
      </c>
      <c r="P105" s="8" t="s">
        <v>1039</v>
      </c>
      <c r="Q105" s="8" t="s">
        <v>1039</v>
      </c>
      <c r="R105" s="10">
        <v>0.18</v>
      </c>
      <c r="S105" s="10">
        <v>0.18</v>
      </c>
      <c r="T105" s="10">
        <v>0.18</v>
      </c>
      <c r="U105" s="10">
        <v>0.18</v>
      </c>
      <c r="V105" s="10">
        <v>0.18</v>
      </c>
      <c r="W105" s="10">
        <v>0.18</v>
      </c>
      <c r="X105" s="10">
        <v>0.18</v>
      </c>
      <c r="Y105" s="10">
        <v>0.18</v>
      </c>
      <c r="Z105" s="10">
        <v>0.18</v>
      </c>
      <c r="AA105" s="10">
        <v>0.18</v>
      </c>
      <c r="AB105" s="11" t="s">
        <v>1039</v>
      </c>
      <c r="AC105" s="11" t="s">
        <v>1039</v>
      </c>
      <c r="AD105" s="11" t="s">
        <v>1039</v>
      </c>
      <c r="AE105" s="11" t="s">
        <v>1039</v>
      </c>
      <c r="AF105" s="11" t="s">
        <v>1039</v>
      </c>
      <c r="AG105" s="11" t="s">
        <v>1039</v>
      </c>
      <c r="AH105" s="11" t="s">
        <v>1039</v>
      </c>
      <c r="AJ105" s="2" t="s">
        <v>1042</v>
      </c>
    </row>
    <row r="106" spans="1:37" x14ac:dyDescent="0.25">
      <c r="A106" t="s">
        <v>54</v>
      </c>
      <c r="B106" s="2" t="s">
        <v>120</v>
      </c>
      <c r="C106" t="s">
        <v>121</v>
      </c>
      <c r="D106" t="s">
        <v>124</v>
      </c>
      <c r="E106" t="s">
        <v>143</v>
      </c>
      <c r="F106" t="s">
        <v>194</v>
      </c>
      <c r="G106" s="8" t="s">
        <v>1094</v>
      </c>
      <c r="H106" s="2">
        <v>12</v>
      </c>
      <c r="I106" s="9">
        <v>0.7</v>
      </c>
      <c r="J106" s="10"/>
      <c r="K106" s="8" t="s">
        <v>1039</v>
      </c>
      <c r="L106" s="8" t="s">
        <v>1039</v>
      </c>
      <c r="M106" s="8" t="s">
        <v>1039</v>
      </c>
      <c r="N106" s="8" t="s">
        <v>1039</v>
      </c>
      <c r="O106" s="8" t="s">
        <v>1039</v>
      </c>
      <c r="P106" s="8" t="s">
        <v>1039</v>
      </c>
      <c r="Q106" s="8" t="s">
        <v>1039</v>
      </c>
      <c r="R106" s="10">
        <v>0.18</v>
      </c>
      <c r="S106" s="10">
        <v>0.18</v>
      </c>
      <c r="T106" s="10">
        <v>0.18</v>
      </c>
      <c r="U106" s="10">
        <v>0.18</v>
      </c>
      <c r="V106" s="10">
        <v>0.18</v>
      </c>
      <c r="W106" s="10">
        <v>0.18</v>
      </c>
      <c r="X106" s="10">
        <v>0.18</v>
      </c>
      <c r="Y106" s="10">
        <v>0.18</v>
      </c>
      <c r="Z106" s="10">
        <v>0.18</v>
      </c>
      <c r="AA106" s="10">
        <v>0.18</v>
      </c>
      <c r="AB106" s="11" t="s">
        <v>1039</v>
      </c>
      <c r="AC106" s="11" t="s">
        <v>1039</v>
      </c>
      <c r="AD106" s="11" t="s">
        <v>1039</v>
      </c>
      <c r="AE106" s="11" t="s">
        <v>1039</v>
      </c>
      <c r="AF106" s="11" t="s">
        <v>1039</v>
      </c>
      <c r="AG106" s="11" t="s">
        <v>1039</v>
      </c>
      <c r="AH106" s="11" t="s">
        <v>1039</v>
      </c>
      <c r="AJ106" s="2" t="s">
        <v>1042</v>
      </c>
    </row>
    <row r="107" spans="1:37" x14ac:dyDescent="0.25">
      <c r="A107" t="s">
        <v>55</v>
      </c>
      <c r="B107" s="2" t="s">
        <v>120</v>
      </c>
      <c r="C107" t="s">
        <v>121</v>
      </c>
      <c r="D107" t="s">
        <v>124</v>
      </c>
      <c r="E107" t="s">
        <v>143</v>
      </c>
      <c r="F107" t="s">
        <v>195</v>
      </c>
      <c r="G107" s="8" t="s">
        <v>1094</v>
      </c>
      <c r="H107" s="2">
        <v>12</v>
      </c>
      <c r="I107" s="9">
        <v>0.7</v>
      </c>
      <c r="J107" s="10"/>
      <c r="K107" s="8" t="s">
        <v>1039</v>
      </c>
      <c r="L107" s="8" t="s">
        <v>1039</v>
      </c>
      <c r="M107" s="8" t="s">
        <v>1039</v>
      </c>
      <c r="N107" s="8" t="s">
        <v>1039</v>
      </c>
      <c r="O107" s="8" t="s">
        <v>1039</v>
      </c>
      <c r="P107" s="8" t="s">
        <v>1039</v>
      </c>
      <c r="Q107" s="8" t="s">
        <v>1039</v>
      </c>
      <c r="R107" s="10">
        <v>0.18</v>
      </c>
      <c r="S107" s="10">
        <v>0.18</v>
      </c>
      <c r="T107" s="10">
        <v>0.18</v>
      </c>
      <c r="U107" s="10">
        <v>0.18</v>
      </c>
      <c r="V107" s="10">
        <v>0.18</v>
      </c>
      <c r="W107" s="10">
        <v>0.18</v>
      </c>
      <c r="X107" s="10">
        <v>0.18</v>
      </c>
      <c r="Y107" s="10">
        <v>0.18</v>
      </c>
      <c r="Z107" s="10">
        <v>0.18</v>
      </c>
      <c r="AA107" s="10">
        <v>0.18</v>
      </c>
      <c r="AB107" s="11" t="s">
        <v>1039</v>
      </c>
      <c r="AC107" s="11" t="s">
        <v>1039</v>
      </c>
      <c r="AD107" s="11" t="s">
        <v>1039</v>
      </c>
      <c r="AE107" s="11" t="s">
        <v>1039</v>
      </c>
      <c r="AF107" s="11" t="s">
        <v>1039</v>
      </c>
      <c r="AG107" s="11" t="s">
        <v>1039</v>
      </c>
      <c r="AH107" s="11" t="s">
        <v>1039</v>
      </c>
      <c r="AJ107" s="2" t="s">
        <v>1042</v>
      </c>
    </row>
    <row r="108" spans="1:37" x14ac:dyDescent="0.25">
      <c r="A108" t="s">
        <v>56</v>
      </c>
      <c r="B108" s="2" t="s">
        <v>120</v>
      </c>
      <c r="C108" t="s">
        <v>121</v>
      </c>
      <c r="D108" t="s">
        <v>124</v>
      </c>
      <c r="E108" t="s">
        <v>143</v>
      </c>
      <c r="F108" t="s">
        <v>196</v>
      </c>
      <c r="G108" s="8" t="s">
        <v>1094</v>
      </c>
      <c r="H108" s="2">
        <v>12</v>
      </c>
      <c r="I108" s="9">
        <v>0.7</v>
      </c>
      <c r="J108" s="10"/>
      <c r="K108" s="8" t="s">
        <v>1039</v>
      </c>
      <c r="L108" s="8" t="s">
        <v>1039</v>
      </c>
      <c r="M108" s="8" t="s">
        <v>1039</v>
      </c>
      <c r="N108" s="8" t="s">
        <v>1039</v>
      </c>
      <c r="O108" s="8" t="s">
        <v>1039</v>
      </c>
      <c r="P108" s="8" t="s">
        <v>1039</v>
      </c>
      <c r="Q108" s="8" t="s">
        <v>1039</v>
      </c>
      <c r="R108" s="10">
        <v>0.18</v>
      </c>
      <c r="S108" s="10">
        <v>0.18</v>
      </c>
      <c r="T108" s="10">
        <v>0.18</v>
      </c>
      <c r="U108" s="10">
        <v>0.18</v>
      </c>
      <c r="V108" s="10">
        <v>0.18</v>
      </c>
      <c r="W108" s="10">
        <v>0.18</v>
      </c>
      <c r="X108" s="10">
        <v>0.18</v>
      </c>
      <c r="Y108" s="10">
        <v>0.18</v>
      </c>
      <c r="Z108" s="10">
        <v>0.18</v>
      </c>
      <c r="AA108" s="10">
        <v>0.18</v>
      </c>
      <c r="AB108" s="11" t="s">
        <v>1039</v>
      </c>
      <c r="AC108" s="11" t="s">
        <v>1039</v>
      </c>
      <c r="AD108" s="11" t="s">
        <v>1039</v>
      </c>
      <c r="AE108" s="11" t="s">
        <v>1039</v>
      </c>
      <c r="AF108" s="11" t="s">
        <v>1039</v>
      </c>
      <c r="AG108" s="11" t="s">
        <v>1039</v>
      </c>
      <c r="AH108" s="11" t="s">
        <v>1039</v>
      </c>
      <c r="AJ108" s="2" t="s">
        <v>1042</v>
      </c>
    </row>
    <row r="109" spans="1:37" x14ac:dyDescent="0.25">
      <c r="A109" t="s">
        <v>57</v>
      </c>
      <c r="B109" s="2" t="s">
        <v>120</v>
      </c>
      <c r="C109" t="s">
        <v>121</v>
      </c>
      <c r="D109" t="s">
        <v>124</v>
      </c>
      <c r="E109" t="s">
        <v>143</v>
      </c>
      <c r="F109" t="s">
        <v>197</v>
      </c>
      <c r="G109" s="8" t="s">
        <v>1094</v>
      </c>
      <c r="H109" s="2">
        <v>12</v>
      </c>
      <c r="I109" s="9">
        <v>0.7</v>
      </c>
      <c r="J109" s="10">
        <v>0.50142385598974282</v>
      </c>
      <c r="K109" s="10">
        <v>0.15</v>
      </c>
      <c r="L109" s="10">
        <v>0.2</v>
      </c>
      <c r="M109" s="10">
        <v>0.2</v>
      </c>
      <c r="N109" s="10">
        <v>0.2</v>
      </c>
      <c r="O109" s="10">
        <v>0.25</v>
      </c>
      <c r="P109" s="10">
        <v>0.25</v>
      </c>
      <c r="Q109" s="10">
        <v>0.25</v>
      </c>
      <c r="R109" s="10">
        <v>0.18</v>
      </c>
      <c r="S109" s="10">
        <v>0.18</v>
      </c>
      <c r="T109" s="10">
        <v>0.18</v>
      </c>
      <c r="U109" s="10">
        <v>0.18</v>
      </c>
      <c r="V109" s="10">
        <v>0.18</v>
      </c>
      <c r="W109" s="10">
        <v>0.18</v>
      </c>
      <c r="X109" s="10">
        <v>0.18</v>
      </c>
      <c r="Y109" s="10">
        <v>0.18</v>
      </c>
      <c r="Z109" s="10">
        <v>0.18</v>
      </c>
      <c r="AA109" s="10">
        <v>0.18</v>
      </c>
      <c r="AB109" s="10">
        <v>0.18</v>
      </c>
      <c r="AC109" s="10">
        <v>0.18</v>
      </c>
      <c r="AD109" s="10">
        <v>0.13</v>
      </c>
      <c r="AE109" s="10">
        <v>0.13</v>
      </c>
      <c r="AF109" s="10">
        <v>0.13</v>
      </c>
      <c r="AG109" s="10">
        <v>0.13</v>
      </c>
      <c r="AH109" s="10">
        <v>0.13</v>
      </c>
      <c r="AI109" s="2" t="s">
        <v>1042</v>
      </c>
      <c r="AJ109" s="2" t="s">
        <v>1042</v>
      </c>
      <c r="AK109" s="2" t="s">
        <v>1042</v>
      </c>
    </row>
    <row r="110" spans="1:37" x14ac:dyDescent="0.25">
      <c r="A110" t="s">
        <v>100</v>
      </c>
      <c r="B110" s="2" t="s">
        <v>120</v>
      </c>
      <c r="C110" s="8" t="s">
        <v>121</v>
      </c>
      <c r="D110" t="s">
        <v>124</v>
      </c>
      <c r="E110" t="s">
        <v>143</v>
      </c>
      <c r="F110" t="s">
        <v>233</v>
      </c>
      <c r="G110" s="8" t="s">
        <v>1094</v>
      </c>
      <c r="H110" s="2">
        <v>12</v>
      </c>
      <c r="I110" s="9">
        <v>0.7</v>
      </c>
      <c r="J110" s="10">
        <v>0.50142385598974282</v>
      </c>
      <c r="K110" s="10">
        <v>0.2</v>
      </c>
      <c r="L110" s="10">
        <v>0.27</v>
      </c>
      <c r="M110" s="10">
        <v>0.27</v>
      </c>
      <c r="N110" s="10">
        <v>0.27</v>
      </c>
      <c r="O110" s="10">
        <v>0.27</v>
      </c>
      <c r="P110" s="10">
        <v>0.27</v>
      </c>
      <c r="Q110" s="10">
        <v>0.27</v>
      </c>
      <c r="R110" s="10">
        <v>0.18</v>
      </c>
      <c r="S110" s="10">
        <v>0.18</v>
      </c>
      <c r="T110" s="10">
        <v>0.18</v>
      </c>
      <c r="U110" s="10">
        <v>0.18</v>
      </c>
      <c r="V110" s="10">
        <v>0.18</v>
      </c>
      <c r="W110" s="10">
        <v>0.18</v>
      </c>
      <c r="X110" s="10">
        <v>0.18</v>
      </c>
      <c r="Y110" s="10">
        <v>0.18</v>
      </c>
      <c r="Z110" s="10">
        <v>0.18</v>
      </c>
      <c r="AA110" s="10">
        <v>0.18</v>
      </c>
      <c r="AB110" s="11" t="s">
        <v>1039</v>
      </c>
      <c r="AC110" s="11" t="s">
        <v>1039</v>
      </c>
      <c r="AD110" s="11" t="s">
        <v>1039</v>
      </c>
      <c r="AE110" s="11" t="s">
        <v>1039</v>
      </c>
      <c r="AF110" s="11" t="s">
        <v>1039</v>
      </c>
      <c r="AG110" s="11" t="s">
        <v>1039</v>
      </c>
      <c r="AH110" s="11" t="s">
        <v>1039</v>
      </c>
      <c r="AI110" s="2" t="s">
        <v>1042</v>
      </c>
      <c r="AJ110" s="2" t="s">
        <v>1042</v>
      </c>
    </row>
    <row r="111" spans="1:37" x14ac:dyDescent="0.25">
      <c r="A111" t="s">
        <v>101</v>
      </c>
      <c r="B111" s="2" t="s">
        <v>120</v>
      </c>
      <c r="C111" s="8" t="s">
        <v>121</v>
      </c>
      <c r="D111" t="s">
        <v>124</v>
      </c>
      <c r="E111" t="s">
        <v>143</v>
      </c>
      <c r="F111" t="s">
        <v>234</v>
      </c>
      <c r="G111" s="8" t="s">
        <v>1094</v>
      </c>
      <c r="H111" s="2">
        <v>12</v>
      </c>
      <c r="I111" s="9">
        <v>0.7</v>
      </c>
      <c r="J111" s="10">
        <v>0.50142385598974282</v>
      </c>
      <c r="K111" s="10">
        <v>0.2</v>
      </c>
      <c r="L111" s="10">
        <v>0.27</v>
      </c>
      <c r="M111" s="10">
        <v>0.27</v>
      </c>
      <c r="N111" s="10">
        <v>0.27</v>
      </c>
      <c r="O111" s="10">
        <v>0.27</v>
      </c>
      <c r="P111" s="10">
        <v>0.27</v>
      </c>
      <c r="Q111" s="10">
        <v>0.27</v>
      </c>
      <c r="R111" s="10">
        <v>0.18</v>
      </c>
      <c r="S111" s="10">
        <v>0.18</v>
      </c>
      <c r="T111" s="10">
        <v>0.18</v>
      </c>
      <c r="U111" s="10">
        <v>0.18</v>
      </c>
      <c r="V111" s="10">
        <v>0.18</v>
      </c>
      <c r="W111" s="10">
        <v>0.18</v>
      </c>
      <c r="X111" s="10">
        <v>0.18</v>
      </c>
      <c r="Y111" s="10">
        <v>0.18</v>
      </c>
      <c r="Z111" s="10">
        <v>0.18</v>
      </c>
      <c r="AA111" s="10">
        <v>0.18</v>
      </c>
      <c r="AB111" s="11" t="s">
        <v>1039</v>
      </c>
      <c r="AC111" s="11" t="s">
        <v>1039</v>
      </c>
      <c r="AD111" s="11" t="s">
        <v>1039</v>
      </c>
      <c r="AE111" s="11" t="s">
        <v>1039</v>
      </c>
      <c r="AF111" s="11" t="s">
        <v>1039</v>
      </c>
      <c r="AG111" s="11" t="s">
        <v>1039</v>
      </c>
      <c r="AH111" s="11" t="s">
        <v>1039</v>
      </c>
      <c r="AI111" s="2" t="s">
        <v>1042</v>
      </c>
      <c r="AJ111" s="2" t="s">
        <v>1042</v>
      </c>
    </row>
    <row r="112" spans="1:37" x14ac:dyDescent="0.25">
      <c r="A112" t="s">
        <v>102</v>
      </c>
      <c r="B112" s="2" t="s">
        <v>120</v>
      </c>
      <c r="C112" s="8" t="s">
        <v>121</v>
      </c>
      <c r="D112" t="s">
        <v>124</v>
      </c>
      <c r="E112" t="s">
        <v>143</v>
      </c>
      <c r="F112" t="s">
        <v>235</v>
      </c>
      <c r="G112" s="8" t="s">
        <v>1094</v>
      </c>
      <c r="H112" s="2">
        <v>12</v>
      </c>
      <c r="I112" s="9">
        <v>0.7</v>
      </c>
      <c r="J112" s="10">
        <v>0.50142385598974282</v>
      </c>
      <c r="K112" s="10">
        <v>0.2</v>
      </c>
      <c r="L112" s="10">
        <v>0.27</v>
      </c>
      <c r="M112" s="10">
        <v>0.27</v>
      </c>
      <c r="N112" s="10">
        <v>0.27</v>
      </c>
      <c r="O112" s="10">
        <v>0.27</v>
      </c>
      <c r="P112" s="10">
        <v>0.27</v>
      </c>
      <c r="Q112" s="10">
        <v>0.27</v>
      </c>
      <c r="R112" s="10">
        <v>0.18</v>
      </c>
      <c r="S112" s="10">
        <v>0.18</v>
      </c>
      <c r="T112" s="10">
        <v>0.18</v>
      </c>
      <c r="U112" s="10">
        <v>0.18</v>
      </c>
      <c r="V112" s="10">
        <v>0.18</v>
      </c>
      <c r="W112" s="10">
        <v>0.18</v>
      </c>
      <c r="X112" s="10">
        <v>0.18</v>
      </c>
      <c r="Y112" s="10">
        <v>0.18</v>
      </c>
      <c r="Z112" s="10">
        <v>0.18</v>
      </c>
      <c r="AA112" s="10">
        <v>0.18</v>
      </c>
      <c r="AB112" s="11" t="s">
        <v>1039</v>
      </c>
      <c r="AC112" s="11" t="s">
        <v>1039</v>
      </c>
      <c r="AD112" s="11" t="s">
        <v>1039</v>
      </c>
      <c r="AE112" s="11" t="s">
        <v>1039</v>
      </c>
      <c r="AF112" s="11" t="s">
        <v>1039</v>
      </c>
      <c r="AG112" s="11" t="s">
        <v>1039</v>
      </c>
      <c r="AH112" s="11" t="s">
        <v>1039</v>
      </c>
      <c r="AI112" s="2" t="s">
        <v>1042</v>
      </c>
      <c r="AJ112" s="2" t="s">
        <v>1042</v>
      </c>
    </row>
    <row r="113" spans="1:38" x14ac:dyDescent="0.25">
      <c r="A113" t="s">
        <v>103</v>
      </c>
      <c r="B113" s="2" t="s">
        <v>120</v>
      </c>
      <c r="C113" s="8" t="s">
        <v>121</v>
      </c>
      <c r="D113" t="s">
        <v>124</v>
      </c>
      <c r="E113" t="s">
        <v>143</v>
      </c>
      <c r="F113" t="s">
        <v>236</v>
      </c>
      <c r="G113" s="8" t="s">
        <v>1094</v>
      </c>
      <c r="H113" s="2">
        <v>12</v>
      </c>
      <c r="I113" s="9">
        <v>0.7</v>
      </c>
      <c r="J113" s="10">
        <v>0.50142385598974282</v>
      </c>
      <c r="K113" s="10">
        <v>0.2</v>
      </c>
      <c r="L113" s="10">
        <v>0.27</v>
      </c>
      <c r="M113" s="10">
        <v>0.27</v>
      </c>
      <c r="N113" s="10">
        <v>0.27</v>
      </c>
      <c r="O113" s="10">
        <v>0.27</v>
      </c>
      <c r="P113" s="10">
        <v>0.27</v>
      </c>
      <c r="Q113" s="10">
        <v>0.27</v>
      </c>
      <c r="R113" s="10">
        <v>0.18</v>
      </c>
      <c r="S113" s="10">
        <v>0.18</v>
      </c>
      <c r="T113" s="10">
        <v>0.18</v>
      </c>
      <c r="U113" s="10">
        <v>0.18</v>
      </c>
      <c r="V113" s="10">
        <v>0.18</v>
      </c>
      <c r="W113" s="10">
        <v>0.18</v>
      </c>
      <c r="X113" s="10">
        <v>0.18</v>
      </c>
      <c r="Y113" s="10">
        <v>0.18</v>
      </c>
      <c r="Z113" s="10">
        <v>0.18</v>
      </c>
      <c r="AA113" s="10">
        <v>0.18</v>
      </c>
      <c r="AB113" s="11" t="s">
        <v>1039</v>
      </c>
      <c r="AC113" s="11" t="s">
        <v>1039</v>
      </c>
      <c r="AD113" s="11" t="s">
        <v>1039</v>
      </c>
      <c r="AE113" s="11" t="s">
        <v>1039</v>
      </c>
      <c r="AF113" s="11" t="s">
        <v>1039</v>
      </c>
      <c r="AG113" s="11" t="s">
        <v>1039</v>
      </c>
      <c r="AH113" s="11" t="s">
        <v>1039</v>
      </c>
      <c r="AI113" s="2" t="s">
        <v>1042</v>
      </c>
      <c r="AJ113" s="2" t="s">
        <v>1042</v>
      </c>
    </row>
    <row r="114" spans="1:38" x14ac:dyDescent="0.25">
      <c r="A114" t="s">
        <v>104</v>
      </c>
      <c r="B114" s="2" t="s">
        <v>120</v>
      </c>
      <c r="C114" s="8" t="s">
        <v>121</v>
      </c>
      <c r="D114" t="s">
        <v>124</v>
      </c>
      <c r="E114" t="s">
        <v>143</v>
      </c>
      <c r="F114" t="s">
        <v>237</v>
      </c>
      <c r="G114" s="8" t="s">
        <v>1094</v>
      </c>
      <c r="H114" s="2">
        <v>12</v>
      </c>
      <c r="I114" s="9">
        <v>0.7</v>
      </c>
      <c r="J114" s="10">
        <v>0.50142385598974282</v>
      </c>
      <c r="K114" s="10">
        <v>0.2</v>
      </c>
      <c r="L114" s="10">
        <v>0.27</v>
      </c>
      <c r="M114" s="10">
        <v>0.27</v>
      </c>
      <c r="N114" s="10">
        <v>0.27</v>
      </c>
      <c r="O114" s="10">
        <v>0.27</v>
      </c>
      <c r="P114" s="10">
        <v>0.27</v>
      </c>
      <c r="Q114" s="10">
        <v>0.27</v>
      </c>
      <c r="R114" s="10">
        <v>0.18</v>
      </c>
      <c r="S114" s="10">
        <v>0.18</v>
      </c>
      <c r="T114" s="10">
        <v>0.18</v>
      </c>
      <c r="U114" s="10">
        <v>0.18</v>
      </c>
      <c r="V114" s="10">
        <v>0.18</v>
      </c>
      <c r="W114" s="10">
        <v>0.18</v>
      </c>
      <c r="X114" s="10">
        <v>0.18</v>
      </c>
      <c r="Y114" s="10">
        <v>0.18</v>
      </c>
      <c r="Z114" s="10">
        <v>0.18</v>
      </c>
      <c r="AA114" s="10">
        <v>0.18</v>
      </c>
      <c r="AB114" s="11" t="s">
        <v>1039</v>
      </c>
      <c r="AC114" s="11" t="s">
        <v>1039</v>
      </c>
      <c r="AD114" s="11" t="s">
        <v>1039</v>
      </c>
      <c r="AE114" s="11" t="s">
        <v>1039</v>
      </c>
      <c r="AF114" s="11" t="s">
        <v>1039</v>
      </c>
      <c r="AG114" s="11" t="s">
        <v>1039</v>
      </c>
      <c r="AH114" s="11" t="s">
        <v>1039</v>
      </c>
      <c r="AI114" s="2" t="s">
        <v>1042</v>
      </c>
      <c r="AJ114" s="2" t="s">
        <v>1042</v>
      </c>
    </row>
    <row r="115" spans="1:38" x14ac:dyDescent="0.25">
      <c r="A115" t="s">
        <v>105</v>
      </c>
      <c r="B115" s="2" t="s">
        <v>120</v>
      </c>
      <c r="C115" s="8" t="s">
        <v>121</v>
      </c>
      <c r="D115" t="s">
        <v>124</v>
      </c>
      <c r="E115" t="s">
        <v>143</v>
      </c>
      <c r="F115" t="s">
        <v>238</v>
      </c>
      <c r="G115" s="8" t="s">
        <v>1094</v>
      </c>
      <c r="H115" s="2">
        <v>12</v>
      </c>
      <c r="I115" s="9">
        <v>0.7</v>
      </c>
      <c r="J115" s="10">
        <v>0.50142385598974282</v>
      </c>
      <c r="K115" s="10">
        <v>0.2</v>
      </c>
      <c r="L115" s="10">
        <v>0.27</v>
      </c>
      <c r="M115" s="10">
        <v>0.27</v>
      </c>
      <c r="N115" s="10">
        <v>0.27</v>
      </c>
      <c r="O115" s="10">
        <v>0.27</v>
      </c>
      <c r="P115" s="10">
        <v>0.27</v>
      </c>
      <c r="Q115" s="10">
        <v>0.27</v>
      </c>
      <c r="R115" s="10">
        <v>0.18</v>
      </c>
      <c r="S115" s="10">
        <v>0.18</v>
      </c>
      <c r="T115" s="10">
        <v>0.18</v>
      </c>
      <c r="U115" s="10">
        <v>0.18</v>
      </c>
      <c r="V115" s="10">
        <v>0.18</v>
      </c>
      <c r="W115" s="10">
        <v>0.18</v>
      </c>
      <c r="X115" s="10">
        <v>0.18</v>
      </c>
      <c r="Y115" s="10">
        <v>0.18</v>
      </c>
      <c r="Z115" s="10">
        <v>0.18</v>
      </c>
      <c r="AA115" s="10">
        <v>0.18</v>
      </c>
      <c r="AB115" s="10">
        <v>0.18</v>
      </c>
      <c r="AC115" s="10">
        <v>0.18</v>
      </c>
      <c r="AD115" s="10">
        <v>0.13</v>
      </c>
      <c r="AE115" s="10">
        <v>0.13</v>
      </c>
      <c r="AF115" s="10">
        <v>0.13</v>
      </c>
      <c r="AG115" s="10">
        <v>0.13</v>
      </c>
      <c r="AH115" s="10">
        <v>0.13</v>
      </c>
      <c r="AI115" s="2" t="s">
        <v>1042</v>
      </c>
      <c r="AJ115" s="2" t="s">
        <v>1042</v>
      </c>
      <c r="AK115" s="2" t="s">
        <v>1042</v>
      </c>
      <c r="AL115" s="2" t="s">
        <v>1042</v>
      </c>
    </row>
    <row r="116" spans="1:38" x14ac:dyDescent="0.25">
      <c r="A116" t="s">
        <v>106</v>
      </c>
      <c r="B116" s="2" t="s">
        <v>120</v>
      </c>
      <c r="C116" s="8" t="s">
        <v>121</v>
      </c>
      <c r="D116" t="s">
        <v>124</v>
      </c>
      <c r="E116" t="s">
        <v>143</v>
      </c>
      <c r="F116" s="12" t="s">
        <v>239</v>
      </c>
      <c r="G116" s="8" t="s">
        <v>1094</v>
      </c>
      <c r="H116" s="2">
        <v>12</v>
      </c>
      <c r="I116" s="9">
        <v>0.7</v>
      </c>
      <c r="J116" s="10">
        <v>0.50142385598974282</v>
      </c>
      <c r="K116" s="10">
        <v>0.2</v>
      </c>
      <c r="L116" s="10">
        <v>0.27</v>
      </c>
      <c r="M116" s="10">
        <v>0.27</v>
      </c>
      <c r="N116" s="10">
        <v>0.27</v>
      </c>
      <c r="O116" s="10">
        <v>0.27</v>
      </c>
      <c r="P116" s="10">
        <v>0.27</v>
      </c>
      <c r="Q116" s="10">
        <v>0.27</v>
      </c>
      <c r="R116" s="10">
        <v>0.18</v>
      </c>
      <c r="S116" s="10">
        <v>0.18</v>
      </c>
      <c r="T116" s="10">
        <v>0.18</v>
      </c>
      <c r="U116" s="10">
        <v>0.18</v>
      </c>
      <c r="V116" s="10">
        <v>0.18</v>
      </c>
      <c r="W116" s="10">
        <v>0.18</v>
      </c>
      <c r="X116" s="10">
        <v>0.18</v>
      </c>
      <c r="Y116" s="10">
        <v>0.18</v>
      </c>
      <c r="Z116" s="10">
        <v>0.18</v>
      </c>
      <c r="AA116" s="10">
        <v>0.18</v>
      </c>
      <c r="AB116" s="10">
        <v>0.18</v>
      </c>
      <c r="AC116" s="10">
        <v>0.18</v>
      </c>
      <c r="AD116" s="10">
        <v>0.13</v>
      </c>
      <c r="AE116" s="10">
        <v>0.13</v>
      </c>
      <c r="AF116" s="10">
        <v>0.13</v>
      </c>
      <c r="AG116" s="10">
        <v>0.13</v>
      </c>
      <c r="AH116" s="10">
        <v>0.13</v>
      </c>
      <c r="AI116" s="2" t="s">
        <v>1042</v>
      </c>
      <c r="AJ116" s="2" t="s">
        <v>1042</v>
      </c>
      <c r="AK116" s="2" t="s">
        <v>1042</v>
      </c>
      <c r="AL116" s="2" t="s">
        <v>1042</v>
      </c>
    </row>
    <row r="117" spans="1:38" x14ac:dyDescent="0.25">
      <c r="A117" t="s">
        <v>107</v>
      </c>
      <c r="B117" s="2" t="s">
        <v>120</v>
      </c>
      <c r="C117" s="8" t="s">
        <v>121</v>
      </c>
      <c r="D117" t="s">
        <v>124</v>
      </c>
      <c r="E117" t="s">
        <v>143</v>
      </c>
      <c r="F117" s="12" t="s">
        <v>240</v>
      </c>
      <c r="G117" s="8" t="s">
        <v>1088</v>
      </c>
      <c r="H117" s="2">
        <v>12</v>
      </c>
      <c r="I117" s="9">
        <v>0.7</v>
      </c>
      <c r="J117" s="10">
        <v>0.68514252184384761</v>
      </c>
      <c r="K117" s="10">
        <v>0.2</v>
      </c>
      <c r="L117" s="10">
        <v>0.27</v>
      </c>
      <c r="M117" s="10">
        <v>0.27</v>
      </c>
      <c r="N117" s="10">
        <v>0.27</v>
      </c>
      <c r="O117" s="10">
        <v>0.27</v>
      </c>
      <c r="P117" s="10">
        <v>0.27</v>
      </c>
      <c r="Q117" s="10">
        <v>0.27</v>
      </c>
      <c r="R117" s="10">
        <v>0.18</v>
      </c>
      <c r="S117" s="10">
        <v>0.18</v>
      </c>
      <c r="T117" s="10">
        <v>0.18</v>
      </c>
      <c r="U117" s="10">
        <v>0.18</v>
      </c>
      <c r="V117" s="10">
        <v>0.18</v>
      </c>
      <c r="W117" s="10">
        <v>0.18</v>
      </c>
      <c r="X117" s="10">
        <v>0.18</v>
      </c>
      <c r="Y117" s="10">
        <v>0.18</v>
      </c>
      <c r="Z117" s="10">
        <v>0.18</v>
      </c>
      <c r="AA117" s="10">
        <v>0.18</v>
      </c>
      <c r="AB117" s="10">
        <v>0.18</v>
      </c>
      <c r="AC117" s="10">
        <v>0.18</v>
      </c>
      <c r="AD117" s="10">
        <v>0.13</v>
      </c>
      <c r="AE117" s="10">
        <v>0.13</v>
      </c>
      <c r="AF117" s="10">
        <v>0.13</v>
      </c>
      <c r="AG117" s="10">
        <v>0.13</v>
      </c>
      <c r="AH117" s="10">
        <v>0.13</v>
      </c>
      <c r="AI117" s="2" t="s">
        <v>1042</v>
      </c>
      <c r="AJ117" s="2" t="s">
        <v>1042</v>
      </c>
      <c r="AK117" s="2" t="s">
        <v>1042</v>
      </c>
      <c r="AL117" s="2" t="s">
        <v>1042</v>
      </c>
    </row>
    <row r="118" spans="1:38" x14ac:dyDescent="0.25">
      <c r="A118" t="s">
        <v>108</v>
      </c>
      <c r="B118" s="2" t="s">
        <v>120</v>
      </c>
      <c r="C118" s="8" t="s">
        <v>121</v>
      </c>
      <c r="D118" t="s">
        <v>124</v>
      </c>
      <c r="E118" t="s">
        <v>143</v>
      </c>
      <c r="F118" t="s">
        <v>241</v>
      </c>
      <c r="G118" s="8" t="s">
        <v>1094</v>
      </c>
      <c r="H118" s="2">
        <v>12</v>
      </c>
      <c r="I118" s="9">
        <v>0.7</v>
      </c>
      <c r="J118" s="10">
        <v>0.50142385598974282</v>
      </c>
      <c r="K118" s="10">
        <v>0.2</v>
      </c>
      <c r="L118" s="10">
        <v>0.27</v>
      </c>
      <c r="M118" s="10">
        <v>0.27</v>
      </c>
      <c r="N118" s="10">
        <v>0.27</v>
      </c>
      <c r="O118" s="10">
        <v>0.27</v>
      </c>
      <c r="P118" s="10">
        <v>0.27</v>
      </c>
      <c r="Q118" s="10">
        <v>0.27</v>
      </c>
      <c r="R118" s="10">
        <v>0.18</v>
      </c>
      <c r="S118" s="10">
        <v>0.18</v>
      </c>
      <c r="T118" s="10">
        <v>0.18</v>
      </c>
      <c r="U118" s="10">
        <v>0.18</v>
      </c>
      <c r="V118" s="10">
        <v>0.18</v>
      </c>
      <c r="W118" s="10">
        <v>0.18</v>
      </c>
      <c r="X118" s="10">
        <v>0.18</v>
      </c>
      <c r="Y118" s="10">
        <v>0.18</v>
      </c>
      <c r="Z118" s="10">
        <v>0.18</v>
      </c>
      <c r="AA118" s="10">
        <v>0.18</v>
      </c>
      <c r="AB118" s="10">
        <v>0.18</v>
      </c>
      <c r="AC118" s="10">
        <v>0.18</v>
      </c>
      <c r="AD118" s="10">
        <v>0.13</v>
      </c>
      <c r="AE118" s="10">
        <v>0.13</v>
      </c>
      <c r="AF118" s="10">
        <v>0.13</v>
      </c>
      <c r="AG118" s="10">
        <v>0.13</v>
      </c>
      <c r="AH118" s="10">
        <v>0.13</v>
      </c>
      <c r="AI118" s="2" t="s">
        <v>1042</v>
      </c>
      <c r="AJ118" s="2" t="s">
        <v>1042</v>
      </c>
      <c r="AK118" s="2" t="s">
        <v>1042</v>
      </c>
      <c r="AL118" s="2" t="s">
        <v>1042</v>
      </c>
    </row>
    <row r="119" spans="1:38" x14ac:dyDescent="0.25">
      <c r="A119" t="s">
        <v>109</v>
      </c>
      <c r="B119" s="2" t="s">
        <v>120</v>
      </c>
      <c r="C119" s="8" t="s">
        <v>121</v>
      </c>
      <c r="D119" t="s">
        <v>124</v>
      </c>
      <c r="E119" t="s">
        <v>143</v>
      </c>
      <c r="F119" t="s">
        <v>242</v>
      </c>
      <c r="G119" s="8" t="s">
        <v>1084</v>
      </c>
      <c r="H119" s="2">
        <v>12</v>
      </c>
      <c r="I119" s="9">
        <v>0.7</v>
      </c>
      <c r="J119" s="10">
        <v>0.54397812823317704</v>
      </c>
      <c r="K119" s="10">
        <v>0.2</v>
      </c>
      <c r="L119" s="10">
        <v>0.27</v>
      </c>
      <c r="M119" s="10">
        <v>0.27</v>
      </c>
      <c r="N119" s="10">
        <v>0.27</v>
      </c>
      <c r="O119" s="10">
        <v>0.27</v>
      </c>
      <c r="P119" s="10">
        <v>0.27</v>
      </c>
      <c r="Q119" s="10">
        <v>0.27</v>
      </c>
      <c r="R119" s="10">
        <v>0.18</v>
      </c>
      <c r="S119" s="10">
        <v>0.18</v>
      </c>
      <c r="T119" s="10">
        <v>0.18</v>
      </c>
      <c r="U119" s="10">
        <v>0.18</v>
      </c>
      <c r="V119" s="10">
        <v>0.18</v>
      </c>
      <c r="W119" s="10">
        <v>0.18</v>
      </c>
      <c r="X119" s="10">
        <v>0.18</v>
      </c>
      <c r="Y119" s="10">
        <v>0.18</v>
      </c>
      <c r="Z119" s="10">
        <v>0.18</v>
      </c>
      <c r="AA119" s="10">
        <v>0.18</v>
      </c>
      <c r="AB119" s="11" t="s">
        <v>1039</v>
      </c>
      <c r="AC119" s="11" t="s">
        <v>1039</v>
      </c>
      <c r="AD119" s="11" t="s">
        <v>1039</v>
      </c>
      <c r="AE119" s="11" t="s">
        <v>1039</v>
      </c>
      <c r="AF119" s="11" t="s">
        <v>1039</v>
      </c>
      <c r="AG119" s="11" t="s">
        <v>1039</v>
      </c>
      <c r="AH119" s="11" t="s">
        <v>1039</v>
      </c>
      <c r="AI119" s="2" t="s">
        <v>1042</v>
      </c>
      <c r="AJ119" s="2" t="s">
        <v>1042</v>
      </c>
    </row>
    <row r="120" spans="1:38" x14ac:dyDescent="0.25">
      <c r="A120" t="s">
        <v>110</v>
      </c>
      <c r="B120" s="2" t="s">
        <v>120</v>
      </c>
      <c r="C120" s="8" t="s">
        <v>121</v>
      </c>
      <c r="D120" t="s">
        <v>124</v>
      </c>
      <c r="E120" t="s">
        <v>143</v>
      </c>
      <c r="F120" t="s">
        <v>243</v>
      </c>
      <c r="G120" s="8" t="s">
        <v>1094</v>
      </c>
      <c r="H120" s="2">
        <v>12</v>
      </c>
      <c r="I120" s="9">
        <v>0.7</v>
      </c>
      <c r="J120" s="10">
        <v>0.50142385598974282</v>
      </c>
      <c r="K120" s="10">
        <v>0.2</v>
      </c>
      <c r="L120" s="10">
        <v>0.27</v>
      </c>
      <c r="M120" s="10">
        <v>0.27</v>
      </c>
      <c r="N120" s="10">
        <v>0.27</v>
      </c>
      <c r="O120" s="10">
        <v>0.27</v>
      </c>
      <c r="P120" s="10">
        <v>0.27</v>
      </c>
      <c r="Q120" s="10">
        <v>0.27</v>
      </c>
      <c r="R120" s="10">
        <v>0.18</v>
      </c>
      <c r="S120" s="10">
        <v>0.18</v>
      </c>
      <c r="T120" s="10">
        <v>0.18</v>
      </c>
      <c r="U120" s="10">
        <v>0.18</v>
      </c>
      <c r="V120" s="10">
        <v>0.18</v>
      </c>
      <c r="W120" s="10">
        <v>0.18</v>
      </c>
      <c r="X120" s="10">
        <v>0.18</v>
      </c>
      <c r="Y120" s="10">
        <v>0.18</v>
      </c>
      <c r="Z120" s="10">
        <v>0.18</v>
      </c>
      <c r="AA120" s="10">
        <v>0.18</v>
      </c>
      <c r="AB120" s="11">
        <v>0.18</v>
      </c>
      <c r="AC120" s="11">
        <v>0.18</v>
      </c>
      <c r="AD120" s="11">
        <v>0.13</v>
      </c>
      <c r="AE120" s="11">
        <v>0.13</v>
      </c>
      <c r="AF120" s="11">
        <v>0.13</v>
      </c>
      <c r="AG120" s="11">
        <v>0.13</v>
      </c>
      <c r="AH120" s="11">
        <v>0.13</v>
      </c>
      <c r="AI120" s="2" t="s">
        <v>1042</v>
      </c>
      <c r="AJ120" s="2" t="s">
        <v>1042</v>
      </c>
      <c r="AK120" s="2" t="s">
        <v>1042</v>
      </c>
      <c r="AL120" s="2" t="s">
        <v>1042</v>
      </c>
    </row>
    <row r="121" spans="1:38" x14ac:dyDescent="0.25">
      <c r="A121" t="s">
        <v>111</v>
      </c>
      <c r="B121" s="2" t="s">
        <v>120</v>
      </c>
      <c r="C121" s="8" t="s">
        <v>121</v>
      </c>
      <c r="D121" t="s">
        <v>124</v>
      </c>
      <c r="E121" t="s">
        <v>143</v>
      </c>
      <c r="F121" t="s">
        <v>244</v>
      </c>
      <c r="G121" s="8" t="s">
        <v>1094</v>
      </c>
      <c r="H121" s="2">
        <v>12</v>
      </c>
      <c r="I121" s="9">
        <v>0.7</v>
      </c>
      <c r="J121" s="10">
        <v>0.50142385598974282</v>
      </c>
      <c r="K121" s="10">
        <v>0.2</v>
      </c>
      <c r="L121" s="10">
        <v>0.27</v>
      </c>
      <c r="M121" s="10">
        <v>0.27</v>
      </c>
      <c r="N121" s="10">
        <v>0.27</v>
      </c>
      <c r="O121" s="10">
        <v>0.27</v>
      </c>
      <c r="P121" s="10">
        <v>0.27</v>
      </c>
      <c r="Q121" s="10">
        <v>0.27</v>
      </c>
      <c r="R121" s="10">
        <v>0.18</v>
      </c>
      <c r="S121" s="10">
        <v>0.18</v>
      </c>
      <c r="T121" s="10">
        <v>0.18</v>
      </c>
      <c r="U121" s="10">
        <v>0.18</v>
      </c>
      <c r="V121" s="10">
        <v>0.18</v>
      </c>
      <c r="W121" s="10">
        <v>0.18</v>
      </c>
      <c r="X121" s="10">
        <v>0.18</v>
      </c>
      <c r="Y121" s="10">
        <v>0.18</v>
      </c>
      <c r="Z121" s="10">
        <v>0.18</v>
      </c>
      <c r="AA121" s="10">
        <v>0.18</v>
      </c>
      <c r="AB121" s="11">
        <v>0.18</v>
      </c>
      <c r="AC121" s="11">
        <v>0.18</v>
      </c>
      <c r="AD121" s="11">
        <v>0.13</v>
      </c>
      <c r="AE121" s="11">
        <v>0.13</v>
      </c>
      <c r="AF121" s="11">
        <v>0.13</v>
      </c>
      <c r="AG121" s="11">
        <v>0.13</v>
      </c>
      <c r="AH121" s="11">
        <v>0.13</v>
      </c>
      <c r="AI121" s="2" t="s">
        <v>1042</v>
      </c>
      <c r="AJ121" s="2" t="s">
        <v>1042</v>
      </c>
      <c r="AK121" s="2" t="s">
        <v>1042</v>
      </c>
    </row>
    <row r="122" spans="1:38" x14ac:dyDescent="0.25">
      <c r="A122" t="s">
        <v>113</v>
      </c>
      <c r="B122" s="2" t="s">
        <v>120</v>
      </c>
      <c r="C122" s="8" t="s">
        <v>121</v>
      </c>
      <c r="D122" t="s">
        <v>124</v>
      </c>
      <c r="E122" t="s">
        <v>143</v>
      </c>
      <c r="F122" t="s">
        <v>246</v>
      </c>
      <c r="G122" s="8" t="s">
        <v>1094</v>
      </c>
      <c r="H122" s="2">
        <v>12</v>
      </c>
      <c r="I122" s="9">
        <v>0.7</v>
      </c>
      <c r="J122" s="10">
        <v>0.50142385598974282</v>
      </c>
      <c r="K122" s="10">
        <v>0.2</v>
      </c>
      <c r="L122" s="10">
        <v>0.27</v>
      </c>
      <c r="M122" s="10">
        <v>0.27</v>
      </c>
      <c r="N122" s="10">
        <v>0.27</v>
      </c>
      <c r="O122" s="10">
        <v>0.27</v>
      </c>
      <c r="P122" s="10">
        <v>0.27</v>
      </c>
      <c r="Q122" s="10">
        <v>0.27</v>
      </c>
      <c r="R122" s="10">
        <v>0.18</v>
      </c>
      <c r="S122" s="10">
        <v>0.18</v>
      </c>
      <c r="T122" s="10">
        <v>0.18</v>
      </c>
      <c r="U122" s="10">
        <v>0.18</v>
      </c>
      <c r="V122" s="10">
        <v>0.18</v>
      </c>
      <c r="W122" s="10">
        <v>0.18</v>
      </c>
      <c r="X122" s="10">
        <v>0.18</v>
      </c>
      <c r="Y122" s="10">
        <v>0.18</v>
      </c>
      <c r="Z122" s="10">
        <v>0.18</v>
      </c>
      <c r="AA122" s="10">
        <v>0.18</v>
      </c>
      <c r="AB122" s="11" t="s">
        <v>1039</v>
      </c>
      <c r="AC122" s="11" t="s">
        <v>1039</v>
      </c>
      <c r="AD122" s="11" t="s">
        <v>1039</v>
      </c>
      <c r="AE122" s="11" t="s">
        <v>1039</v>
      </c>
      <c r="AF122" s="11" t="s">
        <v>1039</v>
      </c>
      <c r="AG122" s="11" t="s">
        <v>1039</v>
      </c>
      <c r="AH122" s="11" t="s">
        <v>1039</v>
      </c>
      <c r="AI122" s="2" t="s">
        <v>1042</v>
      </c>
      <c r="AJ122" s="2" t="s">
        <v>1042</v>
      </c>
    </row>
    <row r="123" spans="1:38" x14ac:dyDescent="0.25">
      <c r="A123" t="s">
        <v>114</v>
      </c>
      <c r="B123" s="2" t="s">
        <v>120</v>
      </c>
      <c r="C123" s="8" t="s">
        <v>121</v>
      </c>
      <c r="D123" t="s">
        <v>124</v>
      </c>
      <c r="E123" t="s">
        <v>143</v>
      </c>
      <c r="F123" t="s">
        <v>247</v>
      </c>
      <c r="G123" s="8" t="s">
        <v>1094</v>
      </c>
      <c r="H123" s="2">
        <v>12</v>
      </c>
      <c r="I123" s="9">
        <v>0.7</v>
      </c>
      <c r="J123" s="10">
        <v>0.50142385598974282</v>
      </c>
      <c r="K123" s="10">
        <v>0.2</v>
      </c>
      <c r="L123" s="10">
        <v>0.27</v>
      </c>
      <c r="M123" s="10">
        <v>0.27</v>
      </c>
      <c r="N123" s="10">
        <v>0.27</v>
      </c>
      <c r="O123" s="10">
        <v>0.27</v>
      </c>
      <c r="P123" s="10">
        <v>0.27</v>
      </c>
      <c r="Q123" s="10">
        <v>0.27</v>
      </c>
      <c r="R123" s="10">
        <v>0.18</v>
      </c>
      <c r="S123" s="10">
        <v>0.18</v>
      </c>
      <c r="T123" s="10">
        <v>0.18</v>
      </c>
      <c r="U123" s="10">
        <v>0.18</v>
      </c>
      <c r="V123" s="10">
        <v>0.18</v>
      </c>
      <c r="W123" s="10">
        <v>0.18</v>
      </c>
      <c r="X123" s="10">
        <v>0.18</v>
      </c>
      <c r="Y123" s="10">
        <v>0.18</v>
      </c>
      <c r="Z123" s="10">
        <v>0.18</v>
      </c>
      <c r="AA123" s="10">
        <v>0.18</v>
      </c>
      <c r="AB123" s="11" t="s">
        <v>1039</v>
      </c>
      <c r="AC123" s="11" t="s">
        <v>1039</v>
      </c>
      <c r="AD123" s="11" t="s">
        <v>1039</v>
      </c>
      <c r="AE123" s="11" t="s">
        <v>1039</v>
      </c>
      <c r="AF123" s="11" t="s">
        <v>1039</v>
      </c>
      <c r="AG123" s="11" t="s">
        <v>1039</v>
      </c>
      <c r="AH123" s="11" t="s">
        <v>1039</v>
      </c>
      <c r="AI123" s="2" t="s">
        <v>1042</v>
      </c>
      <c r="AJ123" s="2" t="s">
        <v>1042</v>
      </c>
    </row>
    <row r="124" spans="1:38" x14ac:dyDescent="0.25">
      <c r="A124" t="s">
        <v>115</v>
      </c>
      <c r="B124" s="2" t="s">
        <v>120</v>
      </c>
      <c r="C124" s="8" t="s">
        <v>121</v>
      </c>
      <c r="D124" t="s">
        <v>124</v>
      </c>
      <c r="E124" t="s">
        <v>143</v>
      </c>
      <c r="F124" s="12" t="s">
        <v>249</v>
      </c>
      <c r="G124" s="8" t="s">
        <v>1094</v>
      </c>
      <c r="H124" s="2">
        <v>12</v>
      </c>
      <c r="I124" s="9">
        <v>0.7</v>
      </c>
      <c r="J124" s="10">
        <v>0.50142385598974282</v>
      </c>
      <c r="K124" s="13" t="s">
        <v>1039</v>
      </c>
      <c r="L124" s="13" t="s">
        <v>1039</v>
      </c>
      <c r="M124" s="13" t="s">
        <v>1039</v>
      </c>
      <c r="N124" s="13" t="s">
        <v>1039</v>
      </c>
      <c r="O124" s="13" t="s">
        <v>1039</v>
      </c>
      <c r="P124" s="13" t="s">
        <v>1039</v>
      </c>
      <c r="Q124" s="13" t="s">
        <v>1039</v>
      </c>
      <c r="R124" s="13" t="s">
        <v>1039</v>
      </c>
      <c r="S124" s="13" t="s">
        <v>1039</v>
      </c>
      <c r="T124" s="13" t="s">
        <v>1039</v>
      </c>
      <c r="U124" s="13" t="s">
        <v>1039</v>
      </c>
      <c r="V124" s="13" t="s">
        <v>1039</v>
      </c>
      <c r="W124" s="13" t="s">
        <v>1039</v>
      </c>
      <c r="X124" s="13" t="s">
        <v>1039</v>
      </c>
      <c r="Y124" s="13" t="s">
        <v>1039</v>
      </c>
      <c r="Z124" s="13" t="s">
        <v>1039</v>
      </c>
      <c r="AA124" s="13" t="s">
        <v>1039</v>
      </c>
      <c r="AB124" s="11">
        <v>0.18</v>
      </c>
      <c r="AC124" s="11">
        <v>0.18</v>
      </c>
      <c r="AD124" s="11">
        <v>0.13</v>
      </c>
      <c r="AE124" s="11">
        <v>0.13</v>
      </c>
      <c r="AF124" s="11">
        <v>0.13</v>
      </c>
      <c r="AG124" s="11">
        <v>0.13</v>
      </c>
      <c r="AH124" s="11">
        <v>0.13</v>
      </c>
      <c r="AI124" s="2" t="s">
        <v>1042</v>
      </c>
      <c r="AJ124" s="2" t="s">
        <v>1042</v>
      </c>
      <c r="AK124" s="2" t="s">
        <v>1042</v>
      </c>
      <c r="AL124" s="2" t="s">
        <v>1042</v>
      </c>
    </row>
    <row r="125" spans="1:38" x14ac:dyDescent="0.25">
      <c r="A125" t="s">
        <v>116</v>
      </c>
      <c r="B125" s="2" t="s">
        <v>120</v>
      </c>
      <c r="C125" s="8" t="s">
        <v>121</v>
      </c>
      <c r="D125" t="s">
        <v>124</v>
      </c>
      <c r="E125" t="s">
        <v>143</v>
      </c>
      <c r="F125" s="12" t="s">
        <v>250</v>
      </c>
      <c r="G125" s="8" t="s">
        <v>1094</v>
      </c>
      <c r="H125" s="2">
        <v>12</v>
      </c>
      <c r="I125" s="9">
        <v>0.7</v>
      </c>
      <c r="J125" s="10">
        <v>0.50142385598974282</v>
      </c>
      <c r="K125" s="13" t="s">
        <v>1039</v>
      </c>
      <c r="L125" s="13" t="s">
        <v>1039</v>
      </c>
      <c r="M125" s="13" t="s">
        <v>1039</v>
      </c>
      <c r="N125" s="13" t="s">
        <v>1039</v>
      </c>
      <c r="O125" s="13" t="s">
        <v>1039</v>
      </c>
      <c r="P125" s="13" t="s">
        <v>1039</v>
      </c>
      <c r="Q125" s="13" t="s">
        <v>1039</v>
      </c>
      <c r="R125" s="13" t="s">
        <v>1039</v>
      </c>
      <c r="S125" s="13" t="s">
        <v>1039</v>
      </c>
      <c r="T125" s="13" t="s">
        <v>1039</v>
      </c>
      <c r="U125" s="13" t="s">
        <v>1039</v>
      </c>
      <c r="V125" s="13" t="s">
        <v>1039</v>
      </c>
      <c r="W125" s="13" t="s">
        <v>1039</v>
      </c>
      <c r="X125" s="13" t="s">
        <v>1039</v>
      </c>
      <c r="Y125" s="13" t="s">
        <v>1039</v>
      </c>
      <c r="Z125" s="13" t="s">
        <v>1039</v>
      </c>
      <c r="AA125" s="13" t="s">
        <v>1039</v>
      </c>
      <c r="AB125" s="11">
        <v>0.18</v>
      </c>
      <c r="AC125" s="11">
        <v>0.18</v>
      </c>
      <c r="AD125" s="11">
        <v>0.13</v>
      </c>
      <c r="AE125" s="11">
        <v>0.13</v>
      </c>
      <c r="AF125" s="11">
        <v>0.13</v>
      </c>
      <c r="AG125" s="11">
        <v>0.13</v>
      </c>
      <c r="AH125" s="11">
        <v>0.13</v>
      </c>
      <c r="AI125" s="2" t="s">
        <v>1042</v>
      </c>
      <c r="AJ125" s="2" t="s">
        <v>1042</v>
      </c>
      <c r="AK125" s="2" t="s">
        <v>1042</v>
      </c>
      <c r="AL125" s="2" t="s">
        <v>1042</v>
      </c>
    </row>
    <row r="126" spans="1:38" x14ac:dyDescent="0.25">
      <c r="A126" t="s">
        <v>117</v>
      </c>
      <c r="B126" s="2" t="s">
        <v>120</v>
      </c>
      <c r="C126" s="8" t="s">
        <v>121</v>
      </c>
      <c r="D126" t="s">
        <v>124</v>
      </c>
      <c r="E126" t="s">
        <v>143</v>
      </c>
      <c r="F126" s="12" t="s">
        <v>251</v>
      </c>
      <c r="G126" s="8" t="s">
        <v>1084</v>
      </c>
      <c r="H126" s="2">
        <v>12</v>
      </c>
      <c r="I126" s="9">
        <v>0.7</v>
      </c>
      <c r="J126" s="10">
        <v>0.54397812823317704</v>
      </c>
      <c r="K126" s="13" t="s">
        <v>1039</v>
      </c>
      <c r="L126" s="13" t="s">
        <v>1039</v>
      </c>
      <c r="M126" s="13" t="s">
        <v>1039</v>
      </c>
      <c r="N126" s="13" t="s">
        <v>1039</v>
      </c>
      <c r="O126" s="13" t="s">
        <v>1039</v>
      </c>
      <c r="P126" s="13" t="s">
        <v>1039</v>
      </c>
      <c r="Q126" s="13" t="s">
        <v>1039</v>
      </c>
      <c r="R126" s="13" t="s">
        <v>1039</v>
      </c>
      <c r="S126" s="13" t="s">
        <v>1039</v>
      </c>
      <c r="T126" s="13" t="s">
        <v>1039</v>
      </c>
      <c r="U126" s="13" t="s">
        <v>1039</v>
      </c>
      <c r="V126" s="13" t="s">
        <v>1039</v>
      </c>
      <c r="W126" s="13" t="s">
        <v>1039</v>
      </c>
      <c r="X126" s="13" t="s">
        <v>1039</v>
      </c>
      <c r="Y126" s="13" t="s">
        <v>1039</v>
      </c>
      <c r="Z126" s="13" t="s">
        <v>1039</v>
      </c>
      <c r="AA126" s="13" t="s">
        <v>1039</v>
      </c>
      <c r="AB126" s="11">
        <v>0.18</v>
      </c>
      <c r="AC126" s="11">
        <v>0.18</v>
      </c>
      <c r="AD126" s="11">
        <v>0.13</v>
      </c>
      <c r="AE126" s="11">
        <v>0.13</v>
      </c>
      <c r="AF126" s="11">
        <v>0.13</v>
      </c>
      <c r="AG126" s="11">
        <v>0.13</v>
      </c>
      <c r="AH126" s="11">
        <v>0.13</v>
      </c>
      <c r="AI126" s="2" t="s">
        <v>1042</v>
      </c>
      <c r="AJ126" s="2" t="s">
        <v>1042</v>
      </c>
      <c r="AK126" s="2" t="s">
        <v>1042</v>
      </c>
      <c r="AL126" s="2" t="s">
        <v>1042</v>
      </c>
    </row>
    <row r="127" spans="1:38" x14ac:dyDescent="0.25">
      <c r="A127" t="s">
        <v>118</v>
      </c>
      <c r="B127" s="2" t="s">
        <v>120</v>
      </c>
      <c r="C127" s="8" t="s">
        <v>121</v>
      </c>
      <c r="D127" t="s">
        <v>124</v>
      </c>
      <c r="E127" t="s">
        <v>143</v>
      </c>
      <c r="F127" s="12" t="s">
        <v>252</v>
      </c>
      <c r="G127" s="8" t="s">
        <v>1094</v>
      </c>
      <c r="H127" s="2">
        <v>12</v>
      </c>
      <c r="I127" s="9">
        <v>0.7</v>
      </c>
      <c r="J127" s="10">
        <v>0.50142385598974282</v>
      </c>
      <c r="K127" s="13" t="s">
        <v>1039</v>
      </c>
      <c r="L127" s="13" t="s">
        <v>1039</v>
      </c>
      <c r="M127" s="13" t="s">
        <v>1039</v>
      </c>
      <c r="N127" s="13" t="s">
        <v>1039</v>
      </c>
      <c r="O127" s="13" t="s">
        <v>1039</v>
      </c>
      <c r="P127" s="13" t="s">
        <v>1039</v>
      </c>
      <c r="Q127" s="13" t="s">
        <v>1039</v>
      </c>
      <c r="R127" s="13" t="s">
        <v>1039</v>
      </c>
      <c r="S127" s="13" t="s">
        <v>1039</v>
      </c>
      <c r="T127" s="13" t="s">
        <v>1039</v>
      </c>
      <c r="U127" s="13" t="s">
        <v>1039</v>
      </c>
      <c r="V127" s="13" t="s">
        <v>1039</v>
      </c>
      <c r="W127" s="13" t="s">
        <v>1039</v>
      </c>
      <c r="X127" s="13" t="s">
        <v>1039</v>
      </c>
      <c r="Y127" s="13" t="s">
        <v>1039</v>
      </c>
      <c r="Z127" s="13" t="s">
        <v>1039</v>
      </c>
      <c r="AA127" s="13" t="s">
        <v>1039</v>
      </c>
      <c r="AB127" s="11">
        <v>0.18</v>
      </c>
      <c r="AC127" s="11">
        <v>0.18</v>
      </c>
      <c r="AD127" s="11">
        <v>0.13</v>
      </c>
      <c r="AE127" s="11">
        <v>0.13</v>
      </c>
      <c r="AF127" s="11">
        <v>0.13</v>
      </c>
      <c r="AG127" s="11">
        <v>0.13</v>
      </c>
      <c r="AH127" s="11">
        <v>0.13</v>
      </c>
      <c r="AI127" s="2" t="s">
        <v>1042</v>
      </c>
      <c r="AJ127" s="2" t="s">
        <v>1042</v>
      </c>
      <c r="AK127" s="2" t="s">
        <v>1042</v>
      </c>
    </row>
    <row r="128" spans="1:38" x14ac:dyDescent="0.25">
      <c r="A128" t="s">
        <v>119</v>
      </c>
      <c r="B128" s="2" t="s">
        <v>120</v>
      </c>
      <c r="C128" s="8" t="s">
        <v>121</v>
      </c>
      <c r="D128" t="s">
        <v>124</v>
      </c>
      <c r="E128" t="s">
        <v>143</v>
      </c>
      <c r="F128" s="12" t="s">
        <v>253</v>
      </c>
      <c r="G128" s="8" t="s">
        <v>1094</v>
      </c>
      <c r="H128" s="2">
        <v>12</v>
      </c>
      <c r="I128" s="9">
        <v>0.7</v>
      </c>
      <c r="J128" s="10">
        <v>0.50142385598974282</v>
      </c>
      <c r="K128" s="13" t="s">
        <v>1039</v>
      </c>
      <c r="L128" s="13" t="s">
        <v>1039</v>
      </c>
      <c r="M128" s="13" t="s">
        <v>1039</v>
      </c>
      <c r="N128" s="13" t="s">
        <v>1039</v>
      </c>
      <c r="O128" s="13" t="s">
        <v>1039</v>
      </c>
      <c r="P128" s="13" t="s">
        <v>1039</v>
      </c>
      <c r="Q128" s="13" t="s">
        <v>1039</v>
      </c>
      <c r="R128" s="13" t="s">
        <v>1039</v>
      </c>
      <c r="S128" s="13" t="s">
        <v>1039</v>
      </c>
      <c r="T128" s="13" t="s">
        <v>1039</v>
      </c>
      <c r="U128" s="13" t="s">
        <v>1039</v>
      </c>
      <c r="V128" s="13" t="s">
        <v>1039</v>
      </c>
      <c r="W128" s="13" t="s">
        <v>1039</v>
      </c>
      <c r="X128" s="13" t="s">
        <v>1039</v>
      </c>
      <c r="Y128" s="13" t="s">
        <v>1039</v>
      </c>
      <c r="Z128" s="13" t="s">
        <v>1039</v>
      </c>
      <c r="AA128" s="13" t="s">
        <v>1039</v>
      </c>
      <c r="AB128" s="11">
        <v>0.18</v>
      </c>
      <c r="AC128" s="11">
        <v>0.18</v>
      </c>
      <c r="AD128" s="11">
        <v>0.13</v>
      </c>
      <c r="AE128" s="11">
        <v>0.13</v>
      </c>
      <c r="AF128" s="11">
        <v>0.13</v>
      </c>
      <c r="AG128" s="11">
        <v>0.13</v>
      </c>
      <c r="AH128" s="11">
        <v>0.13</v>
      </c>
      <c r="AI128" s="2" t="s">
        <v>1042</v>
      </c>
      <c r="AJ128" s="2" t="s">
        <v>1042</v>
      </c>
      <c r="AK128" s="2" t="s">
        <v>1042</v>
      </c>
      <c r="AL128" s="2" t="s">
        <v>1042</v>
      </c>
    </row>
    <row r="129" spans="1:38" x14ac:dyDescent="0.25">
      <c r="A129" t="s">
        <v>1048</v>
      </c>
      <c r="B129" s="2" t="s">
        <v>120</v>
      </c>
      <c r="C129" s="14" t="s">
        <v>121</v>
      </c>
      <c r="D129" t="s">
        <v>124</v>
      </c>
      <c r="E129" t="s">
        <v>143</v>
      </c>
      <c r="F129" t="s">
        <v>1049</v>
      </c>
      <c r="G129" s="8" t="s">
        <v>1094</v>
      </c>
      <c r="J129" s="10"/>
      <c r="AE129" s="10"/>
      <c r="AF129" s="10"/>
      <c r="AG129" s="10"/>
      <c r="AH129" s="10"/>
      <c r="AL129" s="2" t="s">
        <v>1042</v>
      </c>
    </row>
    <row r="130" spans="1:38" x14ac:dyDescent="0.25">
      <c r="A130" t="s">
        <v>298</v>
      </c>
      <c r="B130" s="2" t="s">
        <v>365</v>
      </c>
      <c r="C130" t="s">
        <v>121</v>
      </c>
      <c r="D130" t="s">
        <v>124</v>
      </c>
      <c r="E130" t="s">
        <v>143</v>
      </c>
      <c r="F130" t="s">
        <v>190</v>
      </c>
      <c r="G130" s="8" t="s">
        <v>1094</v>
      </c>
      <c r="H130" s="2">
        <v>12</v>
      </c>
      <c r="I130" s="9">
        <v>0.7</v>
      </c>
      <c r="J130" s="10"/>
      <c r="K130" s="8" t="s">
        <v>1039</v>
      </c>
      <c r="L130" s="8" t="s">
        <v>1039</v>
      </c>
      <c r="M130" s="8" t="s">
        <v>1039</v>
      </c>
      <c r="N130" s="8" t="s">
        <v>1039</v>
      </c>
      <c r="O130" s="8" t="s">
        <v>1039</v>
      </c>
      <c r="P130" s="8" t="s">
        <v>1039</v>
      </c>
      <c r="Q130" s="8" t="s">
        <v>1039</v>
      </c>
      <c r="R130" s="15">
        <v>0.18</v>
      </c>
      <c r="S130" s="10">
        <v>0.18</v>
      </c>
      <c r="T130" s="10">
        <v>0.18</v>
      </c>
      <c r="U130" s="10">
        <v>0.18</v>
      </c>
      <c r="V130" s="10">
        <v>0.18</v>
      </c>
      <c r="W130" s="10">
        <v>0.18</v>
      </c>
      <c r="X130" s="10">
        <v>0.18</v>
      </c>
      <c r="Y130" s="10">
        <v>0.18</v>
      </c>
      <c r="Z130" s="10">
        <v>0.18</v>
      </c>
      <c r="AA130" s="10">
        <v>0.18</v>
      </c>
      <c r="AB130" s="11" t="s">
        <v>1039</v>
      </c>
      <c r="AC130" s="11" t="s">
        <v>1039</v>
      </c>
      <c r="AD130" s="11" t="s">
        <v>1039</v>
      </c>
      <c r="AE130" s="11" t="s">
        <v>1039</v>
      </c>
      <c r="AF130" s="11" t="s">
        <v>1039</v>
      </c>
      <c r="AG130" s="11" t="s">
        <v>1039</v>
      </c>
      <c r="AH130" s="11" t="s">
        <v>1039</v>
      </c>
      <c r="AJ130" s="2" t="s">
        <v>1042</v>
      </c>
    </row>
    <row r="131" spans="1:38" x14ac:dyDescent="0.25">
      <c r="A131" t="s">
        <v>299</v>
      </c>
      <c r="B131" s="2" t="s">
        <v>365</v>
      </c>
      <c r="C131" t="s">
        <v>121</v>
      </c>
      <c r="D131" t="s">
        <v>124</v>
      </c>
      <c r="E131" t="s">
        <v>143</v>
      </c>
      <c r="F131" t="s">
        <v>191</v>
      </c>
      <c r="G131" s="8" t="s">
        <v>1094</v>
      </c>
      <c r="H131" s="2">
        <v>12</v>
      </c>
      <c r="I131" s="9">
        <v>0.7</v>
      </c>
      <c r="J131" s="10"/>
      <c r="K131" s="8" t="s">
        <v>1039</v>
      </c>
      <c r="L131" s="8" t="s">
        <v>1039</v>
      </c>
      <c r="M131" s="8" t="s">
        <v>1039</v>
      </c>
      <c r="N131" s="8" t="s">
        <v>1039</v>
      </c>
      <c r="O131" s="8" t="s">
        <v>1039</v>
      </c>
      <c r="P131" s="8" t="s">
        <v>1039</v>
      </c>
      <c r="Q131" s="8" t="s">
        <v>1039</v>
      </c>
      <c r="R131" s="15">
        <v>0.18</v>
      </c>
      <c r="S131" s="10">
        <v>0.18</v>
      </c>
      <c r="T131" s="10">
        <v>0.18</v>
      </c>
      <c r="U131" s="10">
        <v>0.18</v>
      </c>
      <c r="V131" s="10">
        <v>0.18</v>
      </c>
      <c r="W131" s="10">
        <v>0.18</v>
      </c>
      <c r="X131" s="10">
        <v>0.18</v>
      </c>
      <c r="Y131" s="10">
        <v>0.18</v>
      </c>
      <c r="Z131" s="10">
        <v>0.18</v>
      </c>
      <c r="AA131" s="10">
        <v>0.18</v>
      </c>
      <c r="AB131" s="11" t="s">
        <v>1039</v>
      </c>
      <c r="AC131" s="11" t="s">
        <v>1039</v>
      </c>
      <c r="AD131" s="11" t="s">
        <v>1039</v>
      </c>
      <c r="AE131" s="11" t="s">
        <v>1039</v>
      </c>
      <c r="AF131" s="11" t="s">
        <v>1039</v>
      </c>
      <c r="AG131" s="11" t="s">
        <v>1039</v>
      </c>
      <c r="AH131" s="11" t="s">
        <v>1039</v>
      </c>
      <c r="AJ131" s="2" t="s">
        <v>1042</v>
      </c>
    </row>
    <row r="132" spans="1:38" x14ac:dyDescent="0.25">
      <c r="A132" t="s">
        <v>300</v>
      </c>
      <c r="B132" s="2" t="s">
        <v>365</v>
      </c>
      <c r="C132" t="s">
        <v>121</v>
      </c>
      <c r="D132" t="s">
        <v>124</v>
      </c>
      <c r="E132" t="s">
        <v>143</v>
      </c>
      <c r="F132" t="s">
        <v>192</v>
      </c>
      <c r="G132" s="8" t="s">
        <v>1094</v>
      </c>
      <c r="H132" s="2">
        <v>12</v>
      </c>
      <c r="I132" s="9">
        <v>0.7</v>
      </c>
      <c r="J132" s="10"/>
      <c r="K132" s="8" t="s">
        <v>1039</v>
      </c>
      <c r="L132" s="8" t="s">
        <v>1039</v>
      </c>
      <c r="M132" s="8" t="s">
        <v>1039</v>
      </c>
      <c r="N132" s="8" t="s">
        <v>1039</v>
      </c>
      <c r="O132" s="8" t="s">
        <v>1039</v>
      </c>
      <c r="P132" s="8" t="s">
        <v>1039</v>
      </c>
      <c r="Q132" s="8" t="s">
        <v>1039</v>
      </c>
      <c r="R132" s="15">
        <v>0.18</v>
      </c>
      <c r="S132" s="10">
        <v>0.18</v>
      </c>
      <c r="T132" s="10">
        <v>0.18</v>
      </c>
      <c r="U132" s="10">
        <v>0.18</v>
      </c>
      <c r="V132" s="10">
        <v>0.18</v>
      </c>
      <c r="W132" s="10">
        <v>0.18</v>
      </c>
      <c r="X132" s="10">
        <v>0.18</v>
      </c>
      <c r="Y132" s="10">
        <v>0.18</v>
      </c>
      <c r="Z132" s="10">
        <v>0.18</v>
      </c>
      <c r="AA132" s="10">
        <v>0.18</v>
      </c>
      <c r="AB132" s="11" t="s">
        <v>1039</v>
      </c>
      <c r="AC132" s="11" t="s">
        <v>1039</v>
      </c>
      <c r="AD132" s="11" t="s">
        <v>1039</v>
      </c>
      <c r="AE132" s="11" t="s">
        <v>1039</v>
      </c>
      <c r="AF132" s="11" t="s">
        <v>1039</v>
      </c>
      <c r="AG132" s="11" t="s">
        <v>1039</v>
      </c>
      <c r="AH132" s="11" t="s">
        <v>1039</v>
      </c>
      <c r="AJ132" s="2" t="s">
        <v>1042</v>
      </c>
    </row>
    <row r="133" spans="1:38" x14ac:dyDescent="0.25">
      <c r="A133" t="s">
        <v>301</v>
      </c>
      <c r="B133" s="2" t="s">
        <v>365</v>
      </c>
      <c r="C133" t="s">
        <v>121</v>
      </c>
      <c r="D133" t="s">
        <v>124</v>
      </c>
      <c r="E133" t="s">
        <v>143</v>
      </c>
      <c r="F133" t="s">
        <v>193</v>
      </c>
      <c r="G133" s="8" t="s">
        <v>1094</v>
      </c>
      <c r="H133" s="2">
        <v>12</v>
      </c>
      <c r="I133" s="9">
        <v>0.7</v>
      </c>
      <c r="J133" s="10"/>
      <c r="K133" s="8" t="s">
        <v>1039</v>
      </c>
      <c r="L133" s="8" t="s">
        <v>1039</v>
      </c>
      <c r="M133" s="8" t="s">
        <v>1039</v>
      </c>
      <c r="N133" s="8" t="s">
        <v>1039</v>
      </c>
      <c r="O133" s="8" t="s">
        <v>1039</v>
      </c>
      <c r="P133" s="8" t="s">
        <v>1039</v>
      </c>
      <c r="Q133" s="8" t="s">
        <v>1039</v>
      </c>
      <c r="R133" s="15">
        <v>0.18</v>
      </c>
      <c r="S133" s="10">
        <v>0.18</v>
      </c>
      <c r="T133" s="10">
        <v>0.18</v>
      </c>
      <c r="U133" s="10">
        <v>0.18</v>
      </c>
      <c r="V133" s="10">
        <v>0.18</v>
      </c>
      <c r="W133" s="10">
        <v>0.18</v>
      </c>
      <c r="X133" s="10">
        <v>0.18</v>
      </c>
      <c r="Y133" s="10">
        <v>0.18</v>
      </c>
      <c r="Z133" s="10">
        <v>0.18</v>
      </c>
      <c r="AA133" s="10">
        <v>0.18</v>
      </c>
      <c r="AB133" s="11" t="s">
        <v>1039</v>
      </c>
      <c r="AC133" s="11" t="s">
        <v>1039</v>
      </c>
      <c r="AD133" s="11" t="s">
        <v>1039</v>
      </c>
      <c r="AE133" s="11" t="s">
        <v>1039</v>
      </c>
      <c r="AF133" s="11" t="s">
        <v>1039</v>
      </c>
      <c r="AG133" s="11" t="s">
        <v>1039</v>
      </c>
      <c r="AH133" s="11" t="s">
        <v>1039</v>
      </c>
      <c r="AJ133" s="2" t="s">
        <v>1042</v>
      </c>
    </row>
    <row r="134" spans="1:38" x14ac:dyDescent="0.25">
      <c r="A134" t="s">
        <v>302</v>
      </c>
      <c r="B134" s="2" t="s">
        <v>365</v>
      </c>
      <c r="C134" t="s">
        <v>121</v>
      </c>
      <c r="D134" t="s">
        <v>124</v>
      </c>
      <c r="E134" t="s">
        <v>143</v>
      </c>
      <c r="F134" t="s">
        <v>143</v>
      </c>
      <c r="G134" s="8" t="s">
        <v>1094</v>
      </c>
      <c r="H134" s="2">
        <v>12</v>
      </c>
      <c r="I134" s="9">
        <v>0.7</v>
      </c>
      <c r="J134" s="10"/>
      <c r="K134" s="8" t="s">
        <v>1039</v>
      </c>
      <c r="L134" s="8" t="s">
        <v>1039</v>
      </c>
      <c r="M134" s="8" t="s">
        <v>1039</v>
      </c>
      <c r="N134" s="8" t="s">
        <v>1039</v>
      </c>
      <c r="O134" s="8" t="s">
        <v>1039</v>
      </c>
      <c r="P134" s="8" t="s">
        <v>1039</v>
      </c>
      <c r="Q134" s="8" t="s">
        <v>1039</v>
      </c>
      <c r="R134" s="15">
        <v>0.18</v>
      </c>
      <c r="S134" s="10">
        <v>0.18</v>
      </c>
      <c r="T134" s="10">
        <v>0.18</v>
      </c>
      <c r="U134" s="10">
        <v>0.18</v>
      </c>
      <c r="V134" s="10">
        <v>0.18</v>
      </c>
      <c r="W134" s="10">
        <v>0.18</v>
      </c>
      <c r="X134" s="10">
        <v>0.18</v>
      </c>
      <c r="Y134" s="10">
        <v>0.18</v>
      </c>
      <c r="Z134" s="10">
        <v>0.18</v>
      </c>
      <c r="AA134" s="10">
        <v>0.18</v>
      </c>
      <c r="AB134" s="11" t="s">
        <v>1039</v>
      </c>
      <c r="AC134" s="11" t="s">
        <v>1039</v>
      </c>
      <c r="AD134" s="11" t="s">
        <v>1039</v>
      </c>
      <c r="AE134" s="11" t="s">
        <v>1039</v>
      </c>
      <c r="AF134" s="11" t="s">
        <v>1039</v>
      </c>
      <c r="AG134" s="11" t="s">
        <v>1039</v>
      </c>
      <c r="AH134" s="11" t="s">
        <v>1039</v>
      </c>
      <c r="AJ134" s="2" t="s">
        <v>1042</v>
      </c>
    </row>
    <row r="135" spans="1:38" x14ac:dyDescent="0.25">
      <c r="A135" t="s">
        <v>303</v>
      </c>
      <c r="B135" s="2" t="s">
        <v>365</v>
      </c>
      <c r="C135" t="s">
        <v>121</v>
      </c>
      <c r="D135" t="s">
        <v>124</v>
      </c>
      <c r="E135" t="s">
        <v>143</v>
      </c>
      <c r="F135" t="s">
        <v>194</v>
      </c>
      <c r="G135" s="8" t="s">
        <v>1094</v>
      </c>
      <c r="H135" s="2">
        <v>12</v>
      </c>
      <c r="I135" s="9">
        <v>0.7</v>
      </c>
      <c r="J135" s="10"/>
      <c r="K135" s="8" t="s">
        <v>1039</v>
      </c>
      <c r="L135" s="8" t="s">
        <v>1039</v>
      </c>
      <c r="M135" s="8" t="s">
        <v>1039</v>
      </c>
      <c r="N135" s="8" t="s">
        <v>1039</v>
      </c>
      <c r="O135" s="8" t="s">
        <v>1039</v>
      </c>
      <c r="P135" s="8" t="s">
        <v>1039</v>
      </c>
      <c r="Q135" s="8" t="s">
        <v>1039</v>
      </c>
      <c r="R135" s="15">
        <v>0.18</v>
      </c>
      <c r="S135" s="10">
        <v>0.18</v>
      </c>
      <c r="T135" s="10">
        <v>0.18</v>
      </c>
      <c r="U135" s="10">
        <v>0.18</v>
      </c>
      <c r="V135" s="10">
        <v>0.18</v>
      </c>
      <c r="W135" s="10">
        <v>0.18</v>
      </c>
      <c r="X135" s="10">
        <v>0.18</v>
      </c>
      <c r="Y135" s="10">
        <v>0.18</v>
      </c>
      <c r="Z135" s="10">
        <v>0.18</v>
      </c>
      <c r="AA135" s="10">
        <v>0.18</v>
      </c>
      <c r="AB135" s="11" t="s">
        <v>1039</v>
      </c>
      <c r="AC135" s="11" t="s">
        <v>1039</v>
      </c>
      <c r="AD135" s="11" t="s">
        <v>1039</v>
      </c>
      <c r="AE135" s="11" t="s">
        <v>1039</v>
      </c>
      <c r="AF135" s="11" t="s">
        <v>1039</v>
      </c>
      <c r="AG135" s="11" t="s">
        <v>1039</v>
      </c>
      <c r="AH135" s="11" t="s">
        <v>1039</v>
      </c>
      <c r="AJ135" s="2" t="s">
        <v>1042</v>
      </c>
    </row>
    <row r="136" spans="1:38" x14ac:dyDescent="0.25">
      <c r="A136" t="s">
        <v>304</v>
      </c>
      <c r="B136" s="2" t="s">
        <v>365</v>
      </c>
      <c r="C136" t="s">
        <v>121</v>
      </c>
      <c r="D136" t="s">
        <v>124</v>
      </c>
      <c r="E136" t="s">
        <v>143</v>
      </c>
      <c r="F136" t="s">
        <v>195</v>
      </c>
      <c r="G136" s="8" t="s">
        <v>1094</v>
      </c>
      <c r="H136" s="2">
        <v>12</v>
      </c>
      <c r="I136" s="9">
        <v>0.7</v>
      </c>
      <c r="J136" s="10"/>
      <c r="K136" s="8" t="s">
        <v>1039</v>
      </c>
      <c r="L136" s="8" t="s">
        <v>1039</v>
      </c>
      <c r="M136" s="8" t="s">
        <v>1039</v>
      </c>
      <c r="N136" s="8" t="s">
        <v>1039</v>
      </c>
      <c r="O136" s="8" t="s">
        <v>1039</v>
      </c>
      <c r="P136" s="8" t="s">
        <v>1039</v>
      </c>
      <c r="Q136" s="8" t="s">
        <v>1039</v>
      </c>
      <c r="R136" s="15">
        <v>0.18</v>
      </c>
      <c r="S136" s="10">
        <v>0.18</v>
      </c>
      <c r="T136" s="10">
        <v>0.18</v>
      </c>
      <c r="U136" s="10">
        <v>0.18</v>
      </c>
      <c r="V136" s="10">
        <v>0.18</v>
      </c>
      <c r="W136" s="10">
        <v>0.18</v>
      </c>
      <c r="X136" s="10">
        <v>0.18</v>
      </c>
      <c r="Y136" s="10">
        <v>0.18</v>
      </c>
      <c r="Z136" s="10">
        <v>0.18</v>
      </c>
      <c r="AA136" s="10">
        <v>0.18</v>
      </c>
      <c r="AB136" s="11" t="s">
        <v>1039</v>
      </c>
      <c r="AC136" s="11" t="s">
        <v>1039</v>
      </c>
      <c r="AD136" s="11" t="s">
        <v>1039</v>
      </c>
      <c r="AE136" s="11" t="s">
        <v>1039</v>
      </c>
      <c r="AF136" s="11" t="s">
        <v>1039</v>
      </c>
      <c r="AG136" s="11" t="s">
        <v>1039</v>
      </c>
      <c r="AH136" s="11" t="s">
        <v>1039</v>
      </c>
      <c r="AJ136" s="2" t="s">
        <v>1042</v>
      </c>
    </row>
    <row r="137" spans="1:38" x14ac:dyDescent="0.25">
      <c r="A137" t="s">
        <v>305</v>
      </c>
      <c r="B137" s="2" t="s">
        <v>365</v>
      </c>
      <c r="C137" t="s">
        <v>121</v>
      </c>
      <c r="D137" t="s">
        <v>124</v>
      </c>
      <c r="E137" t="s">
        <v>143</v>
      </c>
      <c r="F137" t="s">
        <v>196</v>
      </c>
      <c r="G137" s="8" t="s">
        <v>1094</v>
      </c>
      <c r="H137" s="2">
        <v>12</v>
      </c>
      <c r="I137" s="9">
        <v>0.7</v>
      </c>
      <c r="J137" s="10"/>
      <c r="K137" s="8" t="s">
        <v>1039</v>
      </c>
      <c r="L137" s="8" t="s">
        <v>1039</v>
      </c>
      <c r="M137" s="8" t="s">
        <v>1039</v>
      </c>
      <c r="N137" s="8" t="s">
        <v>1039</v>
      </c>
      <c r="O137" s="8" t="s">
        <v>1039</v>
      </c>
      <c r="P137" s="8" t="s">
        <v>1039</v>
      </c>
      <c r="Q137" s="8" t="s">
        <v>1039</v>
      </c>
      <c r="R137" s="15">
        <v>0.18</v>
      </c>
      <c r="S137" s="10">
        <v>0.18</v>
      </c>
      <c r="T137" s="10">
        <v>0.18</v>
      </c>
      <c r="U137" s="10">
        <v>0.18</v>
      </c>
      <c r="V137" s="10">
        <v>0.18</v>
      </c>
      <c r="W137" s="10">
        <v>0.18</v>
      </c>
      <c r="X137" s="10">
        <v>0.18</v>
      </c>
      <c r="Y137" s="10">
        <v>0.18</v>
      </c>
      <c r="Z137" s="10">
        <v>0.18</v>
      </c>
      <c r="AA137" s="10">
        <v>0.18</v>
      </c>
      <c r="AB137" s="11" t="s">
        <v>1039</v>
      </c>
      <c r="AC137" s="11" t="s">
        <v>1039</v>
      </c>
      <c r="AD137" s="11" t="s">
        <v>1039</v>
      </c>
      <c r="AE137" s="11" t="s">
        <v>1039</v>
      </c>
      <c r="AF137" s="11" t="s">
        <v>1039</v>
      </c>
      <c r="AG137" s="11" t="s">
        <v>1039</v>
      </c>
      <c r="AH137" s="11" t="s">
        <v>1039</v>
      </c>
      <c r="AJ137" s="2" t="s">
        <v>1042</v>
      </c>
    </row>
    <row r="138" spans="1:38" x14ac:dyDescent="0.25">
      <c r="A138" t="s">
        <v>306</v>
      </c>
      <c r="B138" s="2" t="s">
        <v>365</v>
      </c>
      <c r="C138" t="s">
        <v>121</v>
      </c>
      <c r="D138" t="s">
        <v>124</v>
      </c>
      <c r="E138" t="s">
        <v>143</v>
      </c>
      <c r="F138" t="s">
        <v>197</v>
      </c>
      <c r="G138" s="8" t="s">
        <v>1094</v>
      </c>
      <c r="H138" s="2">
        <v>12</v>
      </c>
      <c r="I138" s="9">
        <v>0.7</v>
      </c>
      <c r="J138" s="10">
        <v>0.50142385598974282</v>
      </c>
      <c r="K138" s="10">
        <v>0.15</v>
      </c>
      <c r="L138" s="10">
        <v>0.27</v>
      </c>
      <c r="M138" s="10">
        <v>0.27</v>
      </c>
      <c r="N138" s="10">
        <v>0.27</v>
      </c>
      <c r="O138" s="10">
        <v>0.27</v>
      </c>
      <c r="P138" s="10">
        <v>0.27</v>
      </c>
      <c r="Q138" s="10">
        <v>0.27</v>
      </c>
      <c r="R138" s="10">
        <v>0.18</v>
      </c>
      <c r="S138" s="10">
        <v>0.18</v>
      </c>
      <c r="T138" s="10">
        <v>0.18</v>
      </c>
      <c r="U138" s="10">
        <v>0.18</v>
      </c>
      <c r="V138" s="10">
        <v>0.18</v>
      </c>
      <c r="W138" s="10">
        <v>0.18</v>
      </c>
      <c r="X138" s="10">
        <v>0.18</v>
      </c>
      <c r="Y138" s="10">
        <v>0.18</v>
      </c>
      <c r="Z138" s="10">
        <v>0.18</v>
      </c>
      <c r="AA138" s="10">
        <v>0.18</v>
      </c>
      <c r="AB138" s="11">
        <v>0.18</v>
      </c>
      <c r="AC138" s="11">
        <v>0.18</v>
      </c>
      <c r="AD138" s="11">
        <v>0.13</v>
      </c>
      <c r="AE138" s="11">
        <v>0.13</v>
      </c>
      <c r="AF138" s="11">
        <v>0.13</v>
      </c>
      <c r="AG138" s="11">
        <v>0.13</v>
      </c>
      <c r="AH138" s="11">
        <v>0.13</v>
      </c>
      <c r="AI138" s="2" t="s">
        <v>1042</v>
      </c>
      <c r="AJ138" s="2" t="s">
        <v>1042</v>
      </c>
      <c r="AK138" s="2" t="s">
        <v>1042</v>
      </c>
    </row>
    <row r="139" spans="1:38" x14ac:dyDescent="0.25">
      <c r="A139" t="s">
        <v>349</v>
      </c>
      <c r="B139" s="2" t="s">
        <v>365</v>
      </c>
      <c r="C139" s="8" t="s">
        <v>121</v>
      </c>
      <c r="D139" t="s">
        <v>124</v>
      </c>
      <c r="E139" t="s">
        <v>143</v>
      </c>
      <c r="F139" t="s">
        <v>233</v>
      </c>
      <c r="G139" s="8" t="s">
        <v>1094</v>
      </c>
      <c r="H139" s="2">
        <v>12</v>
      </c>
      <c r="I139" s="9">
        <v>0.7</v>
      </c>
      <c r="J139" s="10">
        <v>0.50142385598974282</v>
      </c>
      <c r="K139" s="10">
        <v>0.2</v>
      </c>
      <c r="L139" s="10">
        <v>0.27</v>
      </c>
      <c r="M139" s="10">
        <v>0.27</v>
      </c>
      <c r="N139" s="10">
        <v>0.27</v>
      </c>
      <c r="O139" s="10">
        <v>0.27</v>
      </c>
      <c r="P139" s="10">
        <v>0.27</v>
      </c>
      <c r="Q139" s="10">
        <v>0.27</v>
      </c>
      <c r="R139" s="10">
        <v>0.18</v>
      </c>
      <c r="S139" s="10">
        <v>0.18</v>
      </c>
      <c r="T139" s="10">
        <v>0.18</v>
      </c>
      <c r="U139" s="10">
        <v>0.18</v>
      </c>
      <c r="V139" s="10">
        <v>0.18</v>
      </c>
      <c r="W139" s="10">
        <v>0.18</v>
      </c>
      <c r="X139" s="10">
        <v>0.18</v>
      </c>
      <c r="Y139" s="10">
        <v>0.18</v>
      </c>
      <c r="Z139" s="10">
        <v>0.18</v>
      </c>
      <c r="AA139" s="10">
        <v>0.18</v>
      </c>
      <c r="AB139" s="11" t="s">
        <v>1039</v>
      </c>
      <c r="AC139" s="11" t="s">
        <v>1039</v>
      </c>
      <c r="AD139" s="11" t="s">
        <v>1039</v>
      </c>
      <c r="AE139" s="11" t="s">
        <v>1039</v>
      </c>
      <c r="AF139" s="11" t="s">
        <v>1039</v>
      </c>
      <c r="AG139" s="11" t="s">
        <v>1039</v>
      </c>
      <c r="AH139" s="11" t="s">
        <v>1039</v>
      </c>
      <c r="AI139" s="2" t="s">
        <v>1042</v>
      </c>
      <c r="AJ139" s="2" t="s">
        <v>1042</v>
      </c>
    </row>
    <row r="140" spans="1:38" x14ac:dyDescent="0.25">
      <c r="A140" t="s">
        <v>350</v>
      </c>
      <c r="B140" s="2" t="s">
        <v>365</v>
      </c>
      <c r="C140" s="8" t="s">
        <v>121</v>
      </c>
      <c r="D140" t="s">
        <v>124</v>
      </c>
      <c r="E140" t="s">
        <v>143</v>
      </c>
      <c r="F140" t="s">
        <v>234</v>
      </c>
      <c r="G140" s="8" t="s">
        <v>1094</v>
      </c>
      <c r="H140" s="2">
        <v>12</v>
      </c>
      <c r="I140" s="9">
        <v>0.7</v>
      </c>
      <c r="J140" s="10">
        <v>0.50142385598974282</v>
      </c>
      <c r="K140" s="10">
        <v>0.2</v>
      </c>
      <c r="L140" s="10">
        <v>0.27</v>
      </c>
      <c r="M140" s="10">
        <v>0.27</v>
      </c>
      <c r="N140" s="10">
        <v>0.27</v>
      </c>
      <c r="O140" s="10">
        <v>0.27</v>
      </c>
      <c r="P140" s="10">
        <v>0.27</v>
      </c>
      <c r="Q140" s="10">
        <v>0.27</v>
      </c>
      <c r="R140" s="10">
        <v>0.18</v>
      </c>
      <c r="S140" s="10">
        <v>0.18</v>
      </c>
      <c r="T140" s="10">
        <v>0.18</v>
      </c>
      <c r="U140" s="10">
        <v>0.18</v>
      </c>
      <c r="V140" s="10">
        <v>0.18</v>
      </c>
      <c r="W140" s="10">
        <v>0.18</v>
      </c>
      <c r="X140" s="10">
        <v>0.18</v>
      </c>
      <c r="Y140" s="10">
        <v>0.18</v>
      </c>
      <c r="Z140" s="10">
        <v>0.18</v>
      </c>
      <c r="AA140" s="10">
        <v>0.18</v>
      </c>
      <c r="AB140" s="11" t="s">
        <v>1039</v>
      </c>
      <c r="AC140" s="11" t="s">
        <v>1039</v>
      </c>
      <c r="AD140" s="11" t="s">
        <v>1039</v>
      </c>
      <c r="AE140" s="11" t="s">
        <v>1039</v>
      </c>
      <c r="AF140" s="11" t="s">
        <v>1039</v>
      </c>
      <c r="AG140" s="11" t="s">
        <v>1039</v>
      </c>
      <c r="AH140" s="11" t="s">
        <v>1039</v>
      </c>
      <c r="AI140" s="2" t="s">
        <v>1042</v>
      </c>
      <c r="AJ140" s="2" t="s">
        <v>1042</v>
      </c>
    </row>
    <row r="141" spans="1:38" x14ac:dyDescent="0.25">
      <c r="A141" t="s">
        <v>351</v>
      </c>
      <c r="B141" s="2" t="s">
        <v>365</v>
      </c>
      <c r="C141" s="8" t="s">
        <v>121</v>
      </c>
      <c r="D141" t="s">
        <v>124</v>
      </c>
      <c r="E141" t="s">
        <v>143</v>
      </c>
      <c r="F141" t="s">
        <v>235</v>
      </c>
      <c r="G141" s="8" t="s">
        <v>1094</v>
      </c>
      <c r="H141" s="2">
        <v>12</v>
      </c>
      <c r="I141" s="9">
        <v>0.7</v>
      </c>
      <c r="J141" s="10">
        <v>0.50142385598974282</v>
      </c>
      <c r="K141" s="10">
        <v>0.2</v>
      </c>
      <c r="L141" s="10">
        <v>0.27</v>
      </c>
      <c r="M141" s="10">
        <v>0.27</v>
      </c>
      <c r="N141" s="10">
        <v>0.27</v>
      </c>
      <c r="O141" s="10">
        <v>0.27</v>
      </c>
      <c r="P141" s="10">
        <v>0.27</v>
      </c>
      <c r="Q141" s="10">
        <v>0.27</v>
      </c>
      <c r="R141" s="10">
        <v>0.18</v>
      </c>
      <c r="S141" s="10">
        <v>0.18</v>
      </c>
      <c r="T141" s="10">
        <v>0.18</v>
      </c>
      <c r="U141" s="10">
        <v>0.18</v>
      </c>
      <c r="V141" s="10">
        <v>0.18</v>
      </c>
      <c r="W141" s="10">
        <v>0.18</v>
      </c>
      <c r="X141" s="10">
        <v>0.18</v>
      </c>
      <c r="Y141" s="10">
        <v>0.18</v>
      </c>
      <c r="Z141" s="10">
        <v>0.18</v>
      </c>
      <c r="AA141" s="10">
        <v>0.18</v>
      </c>
      <c r="AB141" s="11" t="s">
        <v>1039</v>
      </c>
      <c r="AC141" s="11" t="s">
        <v>1039</v>
      </c>
      <c r="AD141" s="11" t="s">
        <v>1039</v>
      </c>
      <c r="AE141" s="11" t="s">
        <v>1039</v>
      </c>
      <c r="AF141" s="11" t="s">
        <v>1039</v>
      </c>
      <c r="AG141" s="11" t="s">
        <v>1039</v>
      </c>
      <c r="AH141" s="11" t="s">
        <v>1039</v>
      </c>
      <c r="AI141" s="2" t="s">
        <v>1042</v>
      </c>
      <c r="AJ141" s="2" t="s">
        <v>1042</v>
      </c>
    </row>
    <row r="142" spans="1:38" x14ac:dyDescent="0.25">
      <c r="A142" t="s">
        <v>352</v>
      </c>
      <c r="B142" s="2" t="s">
        <v>365</v>
      </c>
      <c r="C142" s="8" t="s">
        <v>121</v>
      </c>
      <c r="D142" t="s">
        <v>124</v>
      </c>
      <c r="E142" t="s">
        <v>143</v>
      </c>
      <c r="F142" t="s">
        <v>236</v>
      </c>
      <c r="G142" s="8" t="s">
        <v>1094</v>
      </c>
      <c r="H142" s="2">
        <v>12</v>
      </c>
      <c r="I142" s="9">
        <v>0.7</v>
      </c>
      <c r="J142" s="10">
        <v>0.50142385598974282</v>
      </c>
      <c r="K142" s="10">
        <v>0.2</v>
      </c>
      <c r="L142" s="10">
        <v>0.27</v>
      </c>
      <c r="M142" s="10">
        <v>0.27</v>
      </c>
      <c r="N142" s="10">
        <v>0.27</v>
      </c>
      <c r="O142" s="10">
        <v>0.27</v>
      </c>
      <c r="P142" s="10">
        <v>0.27</v>
      </c>
      <c r="Q142" s="10">
        <v>0.27</v>
      </c>
      <c r="R142" s="10">
        <v>0.18</v>
      </c>
      <c r="S142" s="10">
        <v>0.18</v>
      </c>
      <c r="T142" s="10">
        <v>0.18</v>
      </c>
      <c r="U142" s="10">
        <v>0.18</v>
      </c>
      <c r="V142" s="10">
        <v>0.18</v>
      </c>
      <c r="W142" s="10">
        <v>0.18</v>
      </c>
      <c r="X142" s="10">
        <v>0.18</v>
      </c>
      <c r="Y142" s="10">
        <v>0.18</v>
      </c>
      <c r="Z142" s="10">
        <v>0.18</v>
      </c>
      <c r="AA142" s="10">
        <v>0.18</v>
      </c>
      <c r="AB142" s="11" t="s">
        <v>1039</v>
      </c>
      <c r="AC142" s="11" t="s">
        <v>1039</v>
      </c>
      <c r="AD142" s="11" t="s">
        <v>1039</v>
      </c>
      <c r="AE142" s="11" t="s">
        <v>1039</v>
      </c>
      <c r="AF142" s="11" t="s">
        <v>1039</v>
      </c>
      <c r="AG142" s="11" t="s">
        <v>1039</v>
      </c>
      <c r="AH142" s="11" t="s">
        <v>1039</v>
      </c>
      <c r="AI142" s="2" t="s">
        <v>1042</v>
      </c>
      <c r="AJ142" s="2" t="s">
        <v>1042</v>
      </c>
    </row>
    <row r="143" spans="1:38" x14ac:dyDescent="0.25">
      <c r="A143" t="s">
        <v>353</v>
      </c>
      <c r="B143" s="2" t="s">
        <v>365</v>
      </c>
      <c r="C143" s="8" t="s">
        <v>121</v>
      </c>
      <c r="D143" t="s">
        <v>124</v>
      </c>
      <c r="E143" t="s">
        <v>143</v>
      </c>
      <c r="F143" t="s">
        <v>237</v>
      </c>
      <c r="G143" s="8" t="s">
        <v>1094</v>
      </c>
      <c r="H143" s="2">
        <v>12</v>
      </c>
      <c r="I143" s="9">
        <v>0.7</v>
      </c>
      <c r="J143" s="10">
        <v>0.50142385598974282</v>
      </c>
      <c r="K143" s="10">
        <v>0.2</v>
      </c>
      <c r="L143" s="10">
        <v>0.27</v>
      </c>
      <c r="M143" s="10">
        <v>0.27</v>
      </c>
      <c r="N143" s="10">
        <v>0.27</v>
      </c>
      <c r="O143" s="10">
        <v>0.27</v>
      </c>
      <c r="P143" s="10">
        <v>0.27</v>
      </c>
      <c r="Q143" s="10">
        <v>0.27</v>
      </c>
      <c r="R143" s="10">
        <v>0.18</v>
      </c>
      <c r="S143" s="10">
        <v>0.18</v>
      </c>
      <c r="T143" s="10">
        <v>0.18</v>
      </c>
      <c r="U143" s="10">
        <v>0.18</v>
      </c>
      <c r="V143" s="10">
        <v>0.18</v>
      </c>
      <c r="W143" s="10">
        <v>0.18</v>
      </c>
      <c r="X143" s="10">
        <v>0.18</v>
      </c>
      <c r="Y143" s="10">
        <v>0.18</v>
      </c>
      <c r="Z143" s="10">
        <v>0.18</v>
      </c>
      <c r="AA143" s="10">
        <v>0.18</v>
      </c>
      <c r="AB143" s="11" t="s">
        <v>1039</v>
      </c>
      <c r="AC143" s="11" t="s">
        <v>1039</v>
      </c>
      <c r="AD143" s="11" t="s">
        <v>1039</v>
      </c>
      <c r="AE143" s="11" t="s">
        <v>1039</v>
      </c>
      <c r="AF143" s="11" t="s">
        <v>1039</v>
      </c>
      <c r="AG143" s="11" t="s">
        <v>1039</v>
      </c>
      <c r="AH143" s="11" t="s">
        <v>1039</v>
      </c>
      <c r="AI143" s="2" t="s">
        <v>1042</v>
      </c>
      <c r="AJ143" s="2" t="s">
        <v>1042</v>
      </c>
    </row>
    <row r="144" spans="1:38" x14ac:dyDescent="0.25">
      <c r="A144" t="s">
        <v>354</v>
      </c>
      <c r="B144" s="2" t="s">
        <v>365</v>
      </c>
      <c r="C144" s="8" t="s">
        <v>121</v>
      </c>
      <c r="D144" t="s">
        <v>124</v>
      </c>
      <c r="E144" t="s">
        <v>143</v>
      </c>
      <c r="F144" t="s">
        <v>238</v>
      </c>
      <c r="G144" s="8" t="s">
        <v>1094</v>
      </c>
      <c r="H144" s="2">
        <v>12</v>
      </c>
      <c r="I144" s="9">
        <v>0.7</v>
      </c>
      <c r="J144" s="10">
        <v>0.50142385598974282</v>
      </c>
      <c r="K144" s="10">
        <v>0.2</v>
      </c>
      <c r="L144" s="10">
        <v>0.27</v>
      </c>
      <c r="M144" s="10">
        <v>0.27</v>
      </c>
      <c r="N144" s="10">
        <v>0.27</v>
      </c>
      <c r="O144" s="10">
        <v>0.27</v>
      </c>
      <c r="P144" s="10">
        <v>0.27</v>
      </c>
      <c r="Q144" s="10">
        <v>0.27</v>
      </c>
      <c r="R144" s="10">
        <v>0.18</v>
      </c>
      <c r="S144" s="10">
        <v>0.18</v>
      </c>
      <c r="T144" s="10">
        <v>0.18</v>
      </c>
      <c r="U144" s="10">
        <v>0.18</v>
      </c>
      <c r="V144" s="10">
        <v>0.18</v>
      </c>
      <c r="W144" s="10">
        <v>0.18</v>
      </c>
      <c r="X144" s="10">
        <v>0.18</v>
      </c>
      <c r="Y144" s="10">
        <v>0.18</v>
      </c>
      <c r="Z144" s="10">
        <v>0.18</v>
      </c>
      <c r="AA144" s="10">
        <v>0.18</v>
      </c>
      <c r="AB144" s="11">
        <v>0.18</v>
      </c>
      <c r="AC144" s="11">
        <v>0.18</v>
      </c>
      <c r="AD144" s="11">
        <v>0.13</v>
      </c>
      <c r="AE144" s="11">
        <v>0.13</v>
      </c>
      <c r="AF144" s="11">
        <v>0.13</v>
      </c>
      <c r="AG144" s="11">
        <v>0.13</v>
      </c>
      <c r="AH144" s="11">
        <v>0.13</v>
      </c>
      <c r="AI144" s="2" t="s">
        <v>1042</v>
      </c>
      <c r="AJ144" s="2" t="s">
        <v>1042</v>
      </c>
      <c r="AK144" s="2" t="s">
        <v>1042</v>
      </c>
    </row>
    <row r="145" spans="1:38" x14ac:dyDescent="0.25">
      <c r="A145" t="s">
        <v>355</v>
      </c>
      <c r="B145" s="2" t="s">
        <v>365</v>
      </c>
      <c r="C145" s="8" t="s">
        <v>121</v>
      </c>
      <c r="D145" t="s">
        <v>124</v>
      </c>
      <c r="E145" t="s">
        <v>143</v>
      </c>
      <c r="F145" s="12" t="s">
        <v>239</v>
      </c>
      <c r="G145" s="8" t="s">
        <v>1094</v>
      </c>
      <c r="H145" s="2">
        <v>12</v>
      </c>
      <c r="I145" s="9">
        <v>0.7</v>
      </c>
      <c r="J145" s="10">
        <v>0.50142385598974282</v>
      </c>
      <c r="K145" s="10">
        <v>0.2</v>
      </c>
      <c r="L145" s="10">
        <v>0.27</v>
      </c>
      <c r="M145" s="10">
        <v>0.27</v>
      </c>
      <c r="N145" s="10">
        <v>0.27</v>
      </c>
      <c r="O145" s="10">
        <v>0.27</v>
      </c>
      <c r="P145" s="10">
        <v>0.27</v>
      </c>
      <c r="Q145" s="10">
        <v>0.27</v>
      </c>
      <c r="R145" s="10">
        <v>0.18</v>
      </c>
      <c r="S145" s="10">
        <v>0.18</v>
      </c>
      <c r="T145" s="10">
        <v>0.18</v>
      </c>
      <c r="U145" s="10">
        <v>0.18</v>
      </c>
      <c r="V145" s="10">
        <v>0.18</v>
      </c>
      <c r="W145" s="10">
        <v>0.18</v>
      </c>
      <c r="X145" s="10">
        <v>0.18</v>
      </c>
      <c r="Y145" s="10">
        <v>0.18</v>
      </c>
      <c r="Z145" s="10">
        <v>0.18</v>
      </c>
      <c r="AA145" s="10">
        <v>0.18</v>
      </c>
      <c r="AB145" s="11">
        <v>0.18</v>
      </c>
      <c r="AC145" s="11">
        <v>0.18</v>
      </c>
      <c r="AD145" s="11">
        <v>0.13</v>
      </c>
      <c r="AE145" s="11">
        <v>0.13</v>
      </c>
      <c r="AF145" s="11">
        <v>0.13</v>
      </c>
      <c r="AG145" s="11">
        <v>0.13</v>
      </c>
      <c r="AH145" s="11">
        <v>0.13</v>
      </c>
      <c r="AI145" s="2" t="s">
        <v>1042</v>
      </c>
      <c r="AJ145" s="2" t="s">
        <v>1042</v>
      </c>
      <c r="AK145" s="2" t="s">
        <v>1042</v>
      </c>
    </row>
    <row r="146" spans="1:38" x14ac:dyDescent="0.25">
      <c r="A146" t="s">
        <v>356</v>
      </c>
      <c r="B146" s="2" t="s">
        <v>365</v>
      </c>
      <c r="C146" s="8" t="s">
        <v>121</v>
      </c>
      <c r="D146" t="s">
        <v>124</v>
      </c>
      <c r="E146" t="s">
        <v>143</v>
      </c>
      <c r="F146" s="12" t="s">
        <v>240</v>
      </c>
      <c r="G146" s="8" t="s">
        <v>1088</v>
      </c>
      <c r="H146" s="2">
        <v>12</v>
      </c>
      <c r="I146" s="9">
        <v>0.7</v>
      </c>
      <c r="J146" s="10">
        <v>0.68514252184384761</v>
      </c>
      <c r="K146" s="10">
        <v>0.2</v>
      </c>
      <c r="L146" s="10">
        <v>0.27</v>
      </c>
      <c r="M146" s="10">
        <v>0.27</v>
      </c>
      <c r="N146" s="10">
        <v>0.27</v>
      </c>
      <c r="O146" s="10">
        <v>0.27</v>
      </c>
      <c r="P146" s="10">
        <v>0.27</v>
      </c>
      <c r="Q146" s="10">
        <v>0.27</v>
      </c>
      <c r="R146" s="10">
        <v>0.18</v>
      </c>
      <c r="S146" s="10">
        <v>0.18</v>
      </c>
      <c r="T146" s="10">
        <v>0.18</v>
      </c>
      <c r="U146" s="10">
        <v>0.18</v>
      </c>
      <c r="V146" s="10">
        <v>0.18</v>
      </c>
      <c r="W146" s="10">
        <v>0.18</v>
      </c>
      <c r="X146" s="10">
        <v>0.18</v>
      </c>
      <c r="Y146" s="10">
        <v>0.18</v>
      </c>
      <c r="Z146" s="10">
        <v>0.18</v>
      </c>
      <c r="AA146" s="10">
        <v>0.18</v>
      </c>
      <c r="AB146" s="11">
        <v>0.18</v>
      </c>
      <c r="AC146" s="11">
        <v>0.18</v>
      </c>
      <c r="AD146" s="11">
        <v>0.13</v>
      </c>
      <c r="AE146" s="11">
        <v>0.13</v>
      </c>
      <c r="AF146" s="11">
        <v>0.13</v>
      </c>
      <c r="AG146" s="11">
        <v>0.13</v>
      </c>
      <c r="AH146" s="11">
        <v>0.13</v>
      </c>
      <c r="AI146" s="2" t="s">
        <v>1042</v>
      </c>
      <c r="AJ146" s="2" t="s">
        <v>1042</v>
      </c>
      <c r="AK146" s="2" t="s">
        <v>1042</v>
      </c>
    </row>
    <row r="147" spans="1:38" x14ac:dyDescent="0.25">
      <c r="A147" t="s">
        <v>357</v>
      </c>
      <c r="B147" s="2" t="s">
        <v>365</v>
      </c>
      <c r="C147" s="8" t="s">
        <v>121</v>
      </c>
      <c r="D147" t="s">
        <v>124</v>
      </c>
      <c r="E147" t="s">
        <v>143</v>
      </c>
      <c r="F147" t="s">
        <v>241</v>
      </c>
      <c r="G147" s="8" t="s">
        <v>1094</v>
      </c>
      <c r="H147" s="2">
        <v>12</v>
      </c>
      <c r="I147" s="9">
        <v>0.7</v>
      </c>
      <c r="J147" s="10">
        <v>0.50142385598974282</v>
      </c>
      <c r="K147" s="10">
        <v>0.2</v>
      </c>
      <c r="L147" s="10">
        <v>0.27</v>
      </c>
      <c r="M147" s="10">
        <v>0.27</v>
      </c>
      <c r="N147" s="10">
        <v>0.27</v>
      </c>
      <c r="O147" s="10">
        <v>0.27</v>
      </c>
      <c r="P147" s="10">
        <v>0.27</v>
      </c>
      <c r="Q147" s="10">
        <v>0.27</v>
      </c>
      <c r="R147" s="10">
        <v>0.18</v>
      </c>
      <c r="S147" s="10">
        <v>0.18</v>
      </c>
      <c r="T147" s="10">
        <v>0.18</v>
      </c>
      <c r="U147" s="10">
        <v>0.18</v>
      </c>
      <c r="V147" s="10">
        <v>0.18</v>
      </c>
      <c r="W147" s="10">
        <v>0.18</v>
      </c>
      <c r="X147" s="10">
        <v>0.18</v>
      </c>
      <c r="Y147" s="10">
        <v>0.18</v>
      </c>
      <c r="Z147" s="10">
        <v>0.18</v>
      </c>
      <c r="AA147" s="10">
        <v>0.18</v>
      </c>
      <c r="AB147" s="11">
        <v>0.18</v>
      </c>
      <c r="AC147" s="11">
        <v>0.18</v>
      </c>
      <c r="AD147" s="11">
        <v>0.13</v>
      </c>
      <c r="AE147" s="11">
        <v>0.13</v>
      </c>
      <c r="AF147" s="11">
        <v>0.13</v>
      </c>
      <c r="AG147" s="11">
        <v>0.13</v>
      </c>
      <c r="AH147" s="11">
        <v>0.13</v>
      </c>
      <c r="AI147" s="2" t="s">
        <v>1042</v>
      </c>
      <c r="AJ147" s="2" t="s">
        <v>1042</v>
      </c>
      <c r="AK147" s="2" t="s">
        <v>1042</v>
      </c>
    </row>
    <row r="148" spans="1:38" x14ac:dyDescent="0.25">
      <c r="A148" t="s">
        <v>358</v>
      </c>
      <c r="B148" s="2" t="s">
        <v>365</v>
      </c>
      <c r="C148" s="8" t="s">
        <v>121</v>
      </c>
      <c r="D148" t="s">
        <v>124</v>
      </c>
      <c r="E148" t="s">
        <v>143</v>
      </c>
      <c r="F148" t="s">
        <v>242</v>
      </c>
      <c r="G148" s="8" t="s">
        <v>1084</v>
      </c>
      <c r="H148" s="2">
        <v>12</v>
      </c>
      <c r="I148" s="9">
        <v>0.7</v>
      </c>
      <c r="J148" s="10">
        <v>0.54397812823317704</v>
      </c>
      <c r="K148" s="10">
        <v>0.2</v>
      </c>
      <c r="L148" s="10">
        <v>0.27</v>
      </c>
      <c r="M148" s="10">
        <v>0.27</v>
      </c>
      <c r="N148" s="10">
        <v>0.27</v>
      </c>
      <c r="O148" s="10">
        <v>0.27</v>
      </c>
      <c r="P148" s="10">
        <v>0.27</v>
      </c>
      <c r="Q148" s="10">
        <v>0.27</v>
      </c>
      <c r="R148" s="10">
        <v>0.18</v>
      </c>
      <c r="S148" s="10">
        <v>0.18</v>
      </c>
      <c r="T148" s="10">
        <v>0.18</v>
      </c>
      <c r="U148" s="10">
        <v>0.18</v>
      </c>
      <c r="V148" s="10">
        <v>0.18</v>
      </c>
      <c r="W148" s="10">
        <v>0.18</v>
      </c>
      <c r="X148" s="10">
        <v>0.18</v>
      </c>
      <c r="Y148" s="10">
        <v>0.18</v>
      </c>
      <c r="Z148" s="10">
        <v>0.18</v>
      </c>
      <c r="AA148" s="10">
        <v>0.18</v>
      </c>
      <c r="AB148" s="11" t="s">
        <v>1039</v>
      </c>
      <c r="AC148" s="11" t="s">
        <v>1039</v>
      </c>
      <c r="AD148" s="11" t="s">
        <v>1039</v>
      </c>
      <c r="AE148" s="11" t="s">
        <v>1039</v>
      </c>
      <c r="AF148" s="11" t="s">
        <v>1039</v>
      </c>
      <c r="AG148" s="11" t="s">
        <v>1039</v>
      </c>
      <c r="AH148" s="11" t="s">
        <v>1039</v>
      </c>
      <c r="AI148" s="2" t="s">
        <v>1042</v>
      </c>
      <c r="AJ148" s="2" t="s">
        <v>1042</v>
      </c>
    </row>
    <row r="149" spans="1:38" x14ac:dyDescent="0.25">
      <c r="A149" t="s">
        <v>359</v>
      </c>
      <c r="B149" s="2" t="s">
        <v>365</v>
      </c>
      <c r="C149" s="8" t="s">
        <v>121</v>
      </c>
      <c r="D149" t="s">
        <v>124</v>
      </c>
      <c r="E149" t="s">
        <v>143</v>
      </c>
      <c r="F149" t="s">
        <v>243</v>
      </c>
      <c r="G149" s="8" t="s">
        <v>1094</v>
      </c>
      <c r="H149" s="2">
        <v>12</v>
      </c>
      <c r="I149" s="9">
        <v>0.7</v>
      </c>
      <c r="J149" s="10">
        <v>0.50142385598974282</v>
      </c>
      <c r="K149" s="10">
        <v>0.2</v>
      </c>
      <c r="L149" s="10">
        <v>0.27</v>
      </c>
      <c r="M149" s="10">
        <v>0.27</v>
      </c>
      <c r="N149" s="10">
        <v>0.27</v>
      </c>
      <c r="O149" s="10">
        <v>0.27</v>
      </c>
      <c r="P149" s="10">
        <v>0.27</v>
      </c>
      <c r="Q149" s="10">
        <v>0.27</v>
      </c>
      <c r="R149" s="10">
        <v>0.18</v>
      </c>
      <c r="S149" s="10">
        <v>0.18</v>
      </c>
      <c r="T149" s="10">
        <v>0.18</v>
      </c>
      <c r="U149" s="10">
        <v>0.18</v>
      </c>
      <c r="V149" s="10">
        <v>0.18</v>
      </c>
      <c r="W149" s="10">
        <v>0.18</v>
      </c>
      <c r="X149" s="10">
        <v>0.18</v>
      </c>
      <c r="Y149" s="10">
        <v>0.18</v>
      </c>
      <c r="Z149" s="10">
        <v>0.18</v>
      </c>
      <c r="AA149" s="10">
        <v>0.18</v>
      </c>
      <c r="AB149" s="11">
        <v>0.18</v>
      </c>
      <c r="AC149" s="11">
        <v>0.18</v>
      </c>
      <c r="AD149" s="11">
        <v>0.13</v>
      </c>
      <c r="AE149" s="11">
        <v>0.13</v>
      </c>
      <c r="AF149" s="11">
        <v>0.13</v>
      </c>
      <c r="AG149" s="11">
        <v>0.13</v>
      </c>
      <c r="AH149" s="11">
        <v>0.13</v>
      </c>
      <c r="AI149" s="2" t="s">
        <v>1042</v>
      </c>
      <c r="AJ149" s="2" t="s">
        <v>1042</v>
      </c>
      <c r="AK149" s="2" t="s">
        <v>1042</v>
      </c>
    </row>
    <row r="150" spans="1:38" x14ac:dyDescent="0.25">
      <c r="A150" t="s">
        <v>360</v>
      </c>
      <c r="B150" s="2" t="s">
        <v>365</v>
      </c>
      <c r="C150" s="8" t="s">
        <v>121</v>
      </c>
      <c r="D150" t="s">
        <v>124</v>
      </c>
      <c r="E150" t="s">
        <v>143</v>
      </c>
      <c r="F150" t="s">
        <v>244</v>
      </c>
      <c r="G150" s="8" t="s">
        <v>1094</v>
      </c>
      <c r="H150" s="2">
        <v>12</v>
      </c>
      <c r="I150" s="9">
        <v>0.7</v>
      </c>
      <c r="J150" s="10">
        <v>0.50142385598974282</v>
      </c>
      <c r="K150" s="10">
        <v>0.2</v>
      </c>
      <c r="L150" s="10">
        <v>0.27</v>
      </c>
      <c r="M150" s="10">
        <v>0.27</v>
      </c>
      <c r="N150" s="10">
        <v>0.27</v>
      </c>
      <c r="O150" s="10">
        <v>0.27</v>
      </c>
      <c r="P150" s="10">
        <v>0.27</v>
      </c>
      <c r="Q150" s="10">
        <v>0.27</v>
      </c>
      <c r="R150" s="10">
        <v>0.18</v>
      </c>
      <c r="S150" s="10">
        <v>0.18</v>
      </c>
      <c r="T150" s="10">
        <v>0.18</v>
      </c>
      <c r="U150" s="10">
        <v>0.18</v>
      </c>
      <c r="V150" s="10">
        <v>0.18</v>
      </c>
      <c r="W150" s="10">
        <v>0.18</v>
      </c>
      <c r="X150" s="10">
        <v>0.18</v>
      </c>
      <c r="Y150" s="10">
        <v>0.18</v>
      </c>
      <c r="Z150" s="10">
        <v>0.18</v>
      </c>
      <c r="AA150" s="10">
        <v>0.18</v>
      </c>
      <c r="AB150" s="11">
        <v>0.18</v>
      </c>
      <c r="AC150" s="11">
        <v>0.18</v>
      </c>
      <c r="AD150" s="11">
        <v>0.13</v>
      </c>
      <c r="AE150" s="11">
        <v>0.13</v>
      </c>
      <c r="AF150" s="11">
        <v>0.13</v>
      </c>
      <c r="AG150" s="11">
        <v>0.13</v>
      </c>
      <c r="AH150" s="11">
        <v>0.13</v>
      </c>
      <c r="AI150" s="2" t="s">
        <v>1042</v>
      </c>
      <c r="AJ150" s="2" t="s">
        <v>1042</v>
      </c>
      <c r="AK150" s="2" t="s">
        <v>1042</v>
      </c>
    </row>
    <row r="151" spans="1:38" x14ac:dyDescent="0.25">
      <c r="A151" t="s">
        <v>362</v>
      </c>
      <c r="B151" s="2" t="s">
        <v>365</v>
      </c>
      <c r="C151" s="8" t="s">
        <v>121</v>
      </c>
      <c r="D151" t="s">
        <v>124</v>
      </c>
      <c r="E151" t="s">
        <v>143</v>
      </c>
      <c r="F151" t="s">
        <v>246</v>
      </c>
      <c r="G151" s="8" t="s">
        <v>1094</v>
      </c>
      <c r="H151" s="2">
        <v>12</v>
      </c>
      <c r="I151" s="9">
        <v>0.7</v>
      </c>
      <c r="J151" s="10">
        <v>0.50142385598974282</v>
      </c>
      <c r="K151" s="10">
        <v>0.2</v>
      </c>
      <c r="L151" s="10">
        <v>0.27</v>
      </c>
      <c r="M151" s="10">
        <v>0.27</v>
      </c>
      <c r="N151" s="10">
        <v>0.27</v>
      </c>
      <c r="O151" s="10">
        <v>0.27</v>
      </c>
      <c r="P151" s="10">
        <v>0.27</v>
      </c>
      <c r="Q151" s="10">
        <v>0.27</v>
      </c>
      <c r="R151" s="10">
        <v>0.18</v>
      </c>
      <c r="S151" s="10">
        <v>0.18</v>
      </c>
      <c r="T151" s="10">
        <v>0.18</v>
      </c>
      <c r="U151" s="10">
        <v>0.18</v>
      </c>
      <c r="V151" s="10">
        <v>0.18</v>
      </c>
      <c r="W151" s="10">
        <v>0.18</v>
      </c>
      <c r="X151" s="10">
        <v>0.18</v>
      </c>
      <c r="Y151" s="10">
        <v>0.18</v>
      </c>
      <c r="Z151" s="10">
        <v>0.18</v>
      </c>
      <c r="AA151" s="10">
        <v>0.18</v>
      </c>
      <c r="AB151" s="11" t="s">
        <v>1039</v>
      </c>
      <c r="AC151" s="11" t="s">
        <v>1039</v>
      </c>
      <c r="AD151" s="11" t="s">
        <v>1039</v>
      </c>
      <c r="AE151" s="11" t="s">
        <v>1039</v>
      </c>
      <c r="AF151" s="11" t="s">
        <v>1039</v>
      </c>
      <c r="AG151" s="11" t="s">
        <v>1039</v>
      </c>
      <c r="AH151" s="11" t="s">
        <v>1039</v>
      </c>
      <c r="AI151" s="2" t="s">
        <v>1042</v>
      </c>
      <c r="AJ151" s="2" t="s">
        <v>1042</v>
      </c>
    </row>
    <row r="152" spans="1:38" x14ac:dyDescent="0.25">
      <c r="A152" t="s">
        <v>363</v>
      </c>
      <c r="B152" s="2" t="s">
        <v>365</v>
      </c>
      <c r="C152" s="8" t="s">
        <v>121</v>
      </c>
      <c r="D152" t="s">
        <v>124</v>
      </c>
      <c r="E152" t="s">
        <v>143</v>
      </c>
      <c r="F152" t="s">
        <v>247</v>
      </c>
      <c r="G152" s="8" t="s">
        <v>1094</v>
      </c>
      <c r="H152" s="2">
        <v>12</v>
      </c>
      <c r="I152" s="9">
        <v>0.7</v>
      </c>
      <c r="J152" s="10">
        <v>0.50142385598974282</v>
      </c>
      <c r="K152" s="10">
        <v>0.2</v>
      </c>
      <c r="L152" s="10">
        <v>0.27</v>
      </c>
      <c r="M152" s="10">
        <v>0.27</v>
      </c>
      <c r="N152" s="10">
        <v>0.27</v>
      </c>
      <c r="O152" s="10">
        <v>0.27</v>
      </c>
      <c r="P152" s="10">
        <v>0.27</v>
      </c>
      <c r="Q152" s="10">
        <v>0.27</v>
      </c>
      <c r="R152" s="10">
        <v>0.18</v>
      </c>
      <c r="S152" s="10">
        <v>0.18</v>
      </c>
      <c r="T152" s="10">
        <v>0.18</v>
      </c>
      <c r="U152" s="10">
        <v>0.18</v>
      </c>
      <c r="V152" s="10">
        <v>0.18</v>
      </c>
      <c r="W152" s="10">
        <v>0.18</v>
      </c>
      <c r="X152" s="10">
        <v>0.18</v>
      </c>
      <c r="Y152" s="10">
        <v>0.18</v>
      </c>
      <c r="Z152" s="10">
        <v>0.18</v>
      </c>
      <c r="AA152" s="10">
        <v>0.18</v>
      </c>
      <c r="AB152" s="11" t="s">
        <v>1039</v>
      </c>
      <c r="AC152" s="11" t="s">
        <v>1039</v>
      </c>
      <c r="AD152" s="11" t="s">
        <v>1039</v>
      </c>
      <c r="AE152" s="11" t="s">
        <v>1039</v>
      </c>
      <c r="AF152" s="11" t="s">
        <v>1039</v>
      </c>
      <c r="AG152" s="11" t="s">
        <v>1039</v>
      </c>
      <c r="AH152" s="11" t="s">
        <v>1039</v>
      </c>
      <c r="AI152" s="2" t="s">
        <v>1042</v>
      </c>
      <c r="AJ152" s="2" t="s">
        <v>1042</v>
      </c>
    </row>
    <row r="153" spans="1:38" x14ac:dyDescent="0.25">
      <c r="A153" t="s">
        <v>364</v>
      </c>
      <c r="B153" s="2" t="s">
        <v>365</v>
      </c>
      <c r="C153" s="8" t="s">
        <v>121</v>
      </c>
      <c r="D153" t="s">
        <v>124</v>
      </c>
      <c r="E153" t="s">
        <v>143</v>
      </c>
      <c r="F153" t="s">
        <v>248</v>
      </c>
      <c r="G153" s="8" t="s">
        <v>1094</v>
      </c>
      <c r="H153" s="2">
        <v>12</v>
      </c>
      <c r="I153" s="9">
        <v>0.7</v>
      </c>
      <c r="J153" s="10">
        <v>0.50142385598974282</v>
      </c>
      <c r="K153" s="10">
        <v>0.2</v>
      </c>
      <c r="L153" s="10">
        <v>0.27</v>
      </c>
      <c r="M153" s="10">
        <v>0.27</v>
      </c>
      <c r="N153" s="10">
        <v>0.27</v>
      </c>
      <c r="O153" s="10">
        <v>0.27</v>
      </c>
      <c r="P153" s="10">
        <v>0.27</v>
      </c>
      <c r="Q153" s="10">
        <v>0.27</v>
      </c>
      <c r="R153" s="10">
        <v>0.18</v>
      </c>
      <c r="S153" s="10">
        <v>0.18</v>
      </c>
      <c r="T153" s="10">
        <v>0.18</v>
      </c>
      <c r="U153" s="10">
        <v>0.18</v>
      </c>
      <c r="V153" s="10">
        <v>0.18</v>
      </c>
      <c r="W153" s="10">
        <v>0.18</v>
      </c>
      <c r="X153" s="10">
        <v>0.18</v>
      </c>
      <c r="Y153" s="10">
        <v>0.18</v>
      </c>
      <c r="Z153" s="10">
        <v>0.18</v>
      </c>
      <c r="AA153" s="10">
        <v>0.18</v>
      </c>
      <c r="AB153" s="11">
        <v>0.18</v>
      </c>
      <c r="AC153" s="11">
        <v>0.18</v>
      </c>
      <c r="AD153" s="11">
        <v>0.13</v>
      </c>
      <c r="AE153" s="11">
        <v>0.13</v>
      </c>
      <c r="AF153" s="11">
        <v>0.13</v>
      </c>
      <c r="AG153" s="11">
        <v>0.13</v>
      </c>
      <c r="AH153" s="11">
        <v>0.13</v>
      </c>
      <c r="AI153" s="2" t="s">
        <v>1042</v>
      </c>
      <c r="AJ153" s="2" t="s">
        <v>1042</v>
      </c>
      <c r="AK153" s="2" t="s">
        <v>1042</v>
      </c>
    </row>
    <row r="154" spans="1:38" x14ac:dyDescent="0.25">
      <c r="A154" t="s">
        <v>366</v>
      </c>
      <c r="B154" s="2" t="s">
        <v>365</v>
      </c>
      <c r="C154" s="8" t="s">
        <v>121</v>
      </c>
      <c r="D154" t="s">
        <v>124</v>
      </c>
      <c r="E154" t="s">
        <v>143</v>
      </c>
      <c r="F154" s="12" t="s">
        <v>249</v>
      </c>
      <c r="G154" s="8" t="s">
        <v>1094</v>
      </c>
      <c r="H154" s="2">
        <v>12</v>
      </c>
      <c r="I154" s="9">
        <v>0.7</v>
      </c>
      <c r="J154" s="10">
        <v>0.50142385598974282</v>
      </c>
      <c r="K154" s="16" t="s">
        <v>1039</v>
      </c>
      <c r="L154" s="16" t="s">
        <v>1039</v>
      </c>
      <c r="M154" s="16" t="s">
        <v>1039</v>
      </c>
      <c r="N154" s="16" t="s">
        <v>1039</v>
      </c>
      <c r="O154" s="16" t="s">
        <v>1039</v>
      </c>
      <c r="P154" s="16" t="s">
        <v>1039</v>
      </c>
      <c r="Q154" s="16" t="s">
        <v>1039</v>
      </c>
      <c r="R154" s="16" t="s">
        <v>1039</v>
      </c>
      <c r="S154" s="16" t="s">
        <v>1039</v>
      </c>
      <c r="T154" s="16" t="s">
        <v>1039</v>
      </c>
      <c r="U154" s="16" t="s">
        <v>1039</v>
      </c>
      <c r="V154" s="16" t="s">
        <v>1039</v>
      </c>
      <c r="W154" s="16" t="s">
        <v>1039</v>
      </c>
      <c r="X154" s="16" t="s">
        <v>1039</v>
      </c>
      <c r="Y154" s="16" t="s">
        <v>1039</v>
      </c>
      <c r="Z154" s="16" t="s">
        <v>1039</v>
      </c>
      <c r="AA154" s="16" t="s">
        <v>1039</v>
      </c>
      <c r="AB154" s="11">
        <v>0.18</v>
      </c>
      <c r="AC154" s="11">
        <v>0.18</v>
      </c>
      <c r="AD154" s="11">
        <v>0.13</v>
      </c>
      <c r="AE154" s="11">
        <v>0.13</v>
      </c>
      <c r="AF154" s="11">
        <v>0.13</v>
      </c>
      <c r="AG154" s="11">
        <v>0.13</v>
      </c>
      <c r="AH154" s="11">
        <v>0.13</v>
      </c>
      <c r="AI154" s="2" t="s">
        <v>1042</v>
      </c>
      <c r="AJ154" s="2" t="s">
        <v>1042</v>
      </c>
      <c r="AK154" s="2" t="s">
        <v>1042</v>
      </c>
    </row>
    <row r="155" spans="1:38" x14ac:dyDescent="0.25">
      <c r="A155" t="s">
        <v>367</v>
      </c>
      <c r="B155" s="2" t="s">
        <v>365</v>
      </c>
      <c r="C155" s="8" t="s">
        <v>121</v>
      </c>
      <c r="D155" t="s">
        <v>124</v>
      </c>
      <c r="E155" t="s">
        <v>143</v>
      </c>
      <c r="F155" s="12" t="s">
        <v>250</v>
      </c>
      <c r="G155" s="8" t="s">
        <v>1094</v>
      </c>
      <c r="H155" s="2">
        <v>12</v>
      </c>
      <c r="I155" s="9">
        <v>0.7</v>
      </c>
      <c r="J155" s="10">
        <v>0.50142385598974282</v>
      </c>
      <c r="K155" s="16" t="s">
        <v>1039</v>
      </c>
      <c r="L155" s="16" t="s">
        <v>1039</v>
      </c>
      <c r="M155" s="16" t="s">
        <v>1039</v>
      </c>
      <c r="N155" s="16" t="s">
        <v>1039</v>
      </c>
      <c r="O155" s="16" t="s">
        <v>1039</v>
      </c>
      <c r="P155" s="16" t="s">
        <v>1039</v>
      </c>
      <c r="Q155" s="16" t="s">
        <v>1039</v>
      </c>
      <c r="R155" s="16" t="s">
        <v>1039</v>
      </c>
      <c r="S155" s="16" t="s">
        <v>1039</v>
      </c>
      <c r="T155" s="16" t="s">
        <v>1039</v>
      </c>
      <c r="U155" s="16" t="s">
        <v>1039</v>
      </c>
      <c r="V155" s="16" t="s">
        <v>1039</v>
      </c>
      <c r="W155" s="16" t="s">
        <v>1039</v>
      </c>
      <c r="X155" s="16" t="s">
        <v>1039</v>
      </c>
      <c r="Y155" s="16" t="s">
        <v>1039</v>
      </c>
      <c r="Z155" s="16" t="s">
        <v>1039</v>
      </c>
      <c r="AA155" s="16" t="s">
        <v>1039</v>
      </c>
      <c r="AB155" s="11">
        <v>0.18</v>
      </c>
      <c r="AC155" s="11">
        <v>0.18</v>
      </c>
      <c r="AD155" s="11">
        <v>0.13</v>
      </c>
      <c r="AE155" s="11">
        <v>0.13</v>
      </c>
      <c r="AF155" s="11">
        <v>0.13</v>
      </c>
      <c r="AG155" s="11">
        <v>0.13</v>
      </c>
      <c r="AH155" s="11">
        <v>0.13</v>
      </c>
      <c r="AI155" s="2" t="s">
        <v>1042</v>
      </c>
      <c r="AJ155" s="2" t="s">
        <v>1042</v>
      </c>
      <c r="AK155" s="2" t="s">
        <v>1042</v>
      </c>
    </row>
    <row r="156" spans="1:38" x14ac:dyDescent="0.25">
      <c r="A156" t="s">
        <v>368</v>
      </c>
      <c r="B156" s="2" t="s">
        <v>365</v>
      </c>
      <c r="C156" s="8" t="s">
        <v>121</v>
      </c>
      <c r="D156" t="s">
        <v>124</v>
      </c>
      <c r="E156" t="s">
        <v>143</v>
      </c>
      <c r="F156" s="12" t="s">
        <v>251</v>
      </c>
      <c r="G156" s="8" t="s">
        <v>1084</v>
      </c>
      <c r="H156" s="2">
        <v>12</v>
      </c>
      <c r="I156" s="9">
        <v>0.7</v>
      </c>
      <c r="J156" s="10">
        <v>0.54397812823317704</v>
      </c>
      <c r="K156" s="16" t="s">
        <v>1039</v>
      </c>
      <c r="L156" s="16" t="s">
        <v>1039</v>
      </c>
      <c r="M156" s="16" t="s">
        <v>1039</v>
      </c>
      <c r="N156" s="16" t="s">
        <v>1039</v>
      </c>
      <c r="O156" s="16" t="s">
        <v>1039</v>
      </c>
      <c r="P156" s="16" t="s">
        <v>1039</v>
      </c>
      <c r="Q156" s="16" t="s">
        <v>1039</v>
      </c>
      <c r="R156" s="16" t="s">
        <v>1039</v>
      </c>
      <c r="S156" s="16" t="s">
        <v>1039</v>
      </c>
      <c r="T156" s="16" t="s">
        <v>1039</v>
      </c>
      <c r="U156" s="16" t="s">
        <v>1039</v>
      </c>
      <c r="V156" s="16" t="s">
        <v>1039</v>
      </c>
      <c r="W156" s="16" t="s">
        <v>1039</v>
      </c>
      <c r="X156" s="16" t="s">
        <v>1039</v>
      </c>
      <c r="Y156" s="16" t="s">
        <v>1039</v>
      </c>
      <c r="Z156" s="16" t="s">
        <v>1039</v>
      </c>
      <c r="AA156" s="16" t="s">
        <v>1039</v>
      </c>
      <c r="AB156" s="11">
        <v>0.18</v>
      </c>
      <c r="AC156" s="11">
        <v>0.18</v>
      </c>
      <c r="AD156" s="11">
        <v>0.13</v>
      </c>
      <c r="AE156" s="11">
        <v>0.13</v>
      </c>
      <c r="AF156" s="11">
        <v>0.13</v>
      </c>
      <c r="AG156" s="11">
        <v>0.13</v>
      </c>
      <c r="AH156" s="11">
        <v>0.13</v>
      </c>
      <c r="AI156" s="2" t="s">
        <v>1042</v>
      </c>
      <c r="AJ156" s="2" t="s">
        <v>1042</v>
      </c>
      <c r="AK156" s="2" t="s">
        <v>1042</v>
      </c>
    </row>
    <row r="157" spans="1:38" x14ac:dyDescent="0.25">
      <c r="A157" t="s">
        <v>369</v>
      </c>
      <c r="B157" s="2" t="s">
        <v>365</v>
      </c>
      <c r="C157" s="8" t="s">
        <v>121</v>
      </c>
      <c r="D157" t="s">
        <v>124</v>
      </c>
      <c r="E157" t="s">
        <v>143</v>
      </c>
      <c r="F157" s="12" t="s">
        <v>252</v>
      </c>
      <c r="G157" s="8" t="s">
        <v>1094</v>
      </c>
      <c r="H157" s="2">
        <v>12</v>
      </c>
      <c r="I157" s="9">
        <v>0.7</v>
      </c>
      <c r="J157" s="10">
        <v>0.50142385598974282</v>
      </c>
      <c r="K157" s="16" t="s">
        <v>1039</v>
      </c>
      <c r="L157" s="16" t="s">
        <v>1039</v>
      </c>
      <c r="M157" s="16" t="s">
        <v>1039</v>
      </c>
      <c r="N157" s="16" t="s">
        <v>1039</v>
      </c>
      <c r="O157" s="16" t="s">
        <v>1039</v>
      </c>
      <c r="P157" s="16" t="s">
        <v>1039</v>
      </c>
      <c r="Q157" s="16" t="s">
        <v>1039</v>
      </c>
      <c r="R157" s="16" t="s">
        <v>1039</v>
      </c>
      <c r="S157" s="16" t="s">
        <v>1039</v>
      </c>
      <c r="T157" s="16" t="s">
        <v>1039</v>
      </c>
      <c r="U157" s="16" t="s">
        <v>1039</v>
      </c>
      <c r="V157" s="16" t="s">
        <v>1039</v>
      </c>
      <c r="W157" s="16" t="s">
        <v>1039</v>
      </c>
      <c r="X157" s="16" t="s">
        <v>1039</v>
      </c>
      <c r="Y157" s="16" t="s">
        <v>1039</v>
      </c>
      <c r="Z157" s="16" t="s">
        <v>1039</v>
      </c>
      <c r="AA157" s="16" t="s">
        <v>1039</v>
      </c>
      <c r="AB157" s="11">
        <v>0.18</v>
      </c>
      <c r="AC157" s="11">
        <v>0.18</v>
      </c>
      <c r="AD157" s="11">
        <v>0.13</v>
      </c>
      <c r="AE157" s="11">
        <v>0.13</v>
      </c>
      <c r="AF157" s="11">
        <v>0.13</v>
      </c>
      <c r="AG157" s="11">
        <v>0.13</v>
      </c>
      <c r="AH157" s="11">
        <v>0.13</v>
      </c>
      <c r="AI157" s="2" t="s">
        <v>1042</v>
      </c>
      <c r="AJ157" s="2" t="s">
        <v>1042</v>
      </c>
      <c r="AK157" s="2" t="s">
        <v>1042</v>
      </c>
    </row>
    <row r="158" spans="1:38" x14ac:dyDescent="0.25">
      <c r="A158" t="s">
        <v>370</v>
      </c>
      <c r="B158" s="2" t="s">
        <v>365</v>
      </c>
      <c r="C158" s="8" t="s">
        <v>121</v>
      </c>
      <c r="D158" t="s">
        <v>124</v>
      </c>
      <c r="E158" t="s">
        <v>143</v>
      </c>
      <c r="F158" s="12" t="s">
        <v>253</v>
      </c>
      <c r="G158" s="8" t="s">
        <v>1094</v>
      </c>
      <c r="H158" s="2">
        <v>12</v>
      </c>
      <c r="I158" s="9">
        <v>0.7</v>
      </c>
      <c r="J158" s="10">
        <v>0.50142385598974282</v>
      </c>
      <c r="K158" s="16" t="s">
        <v>1039</v>
      </c>
      <c r="L158" s="16" t="s">
        <v>1039</v>
      </c>
      <c r="M158" s="16" t="s">
        <v>1039</v>
      </c>
      <c r="N158" s="16" t="s">
        <v>1039</v>
      </c>
      <c r="O158" s="16" t="s">
        <v>1039</v>
      </c>
      <c r="P158" s="16" t="s">
        <v>1039</v>
      </c>
      <c r="Q158" s="16" t="s">
        <v>1039</v>
      </c>
      <c r="R158" s="16" t="s">
        <v>1039</v>
      </c>
      <c r="S158" s="16" t="s">
        <v>1039</v>
      </c>
      <c r="T158" s="16" t="s">
        <v>1039</v>
      </c>
      <c r="U158" s="16" t="s">
        <v>1039</v>
      </c>
      <c r="V158" s="16" t="s">
        <v>1039</v>
      </c>
      <c r="W158" s="16" t="s">
        <v>1039</v>
      </c>
      <c r="X158" s="16" t="s">
        <v>1039</v>
      </c>
      <c r="Y158" s="16" t="s">
        <v>1039</v>
      </c>
      <c r="Z158" s="16" t="s">
        <v>1039</v>
      </c>
      <c r="AA158" s="16" t="s">
        <v>1039</v>
      </c>
      <c r="AB158" s="11">
        <v>0.18</v>
      </c>
      <c r="AC158" s="11">
        <v>0.18</v>
      </c>
      <c r="AD158" s="11">
        <v>0.13</v>
      </c>
      <c r="AE158" s="11">
        <v>0.13</v>
      </c>
      <c r="AF158" s="11">
        <v>0.13</v>
      </c>
      <c r="AG158" s="11">
        <v>0.13</v>
      </c>
      <c r="AH158" s="11">
        <v>0.13</v>
      </c>
      <c r="AI158" s="2" t="s">
        <v>1042</v>
      </c>
      <c r="AJ158" s="2" t="s">
        <v>1042</v>
      </c>
      <c r="AK158" s="2" t="s">
        <v>1042</v>
      </c>
    </row>
    <row r="159" spans="1:38" x14ac:dyDescent="0.25">
      <c r="A159" t="s">
        <v>1050</v>
      </c>
      <c r="B159" s="2" t="s">
        <v>365</v>
      </c>
      <c r="C159" s="14" t="s">
        <v>121</v>
      </c>
      <c r="D159" t="s">
        <v>124</v>
      </c>
      <c r="E159" t="s">
        <v>143</v>
      </c>
      <c r="F159" t="s">
        <v>1049</v>
      </c>
      <c r="G159" s="8" t="s">
        <v>1094</v>
      </c>
      <c r="J159" s="10"/>
      <c r="AE159" s="10"/>
      <c r="AF159" s="10"/>
      <c r="AG159" s="10"/>
      <c r="AH159" s="10"/>
      <c r="AL159" s="2" t="s">
        <v>1042</v>
      </c>
    </row>
    <row r="160" spans="1:38" x14ac:dyDescent="0.25">
      <c r="A160" t="s">
        <v>58</v>
      </c>
      <c r="B160" s="2" t="s">
        <v>120</v>
      </c>
      <c r="C160" t="s">
        <v>121</v>
      </c>
      <c r="D160" t="s">
        <v>124</v>
      </c>
      <c r="E160" t="s">
        <v>144</v>
      </c>
      <c r="F160" t="s">
        <v>198</v>
      </c>
      <c r="G160" s="8" t="s">
        <v>1094</v>
      </c>
      <c r="H160" s="2">
        <v>7</v>
      </c>
      <c r="I160" s="9">
        <v>0.7</v>
      </c>
      <c r="J160" s="10">
        <v>0.3370107577576984</v>
      </c>
      <c r="K160" s="10">
        <v>0.15</v>
      </c>
      <c r="L160" s="10">
        <v>0.2</v>
      </c>
      <c r="M160" s="10">
        <v>0.2</v>
      </c>
      <c r="N160" s="10">
        <v>0.2</v>
      </c>
      <c r="O160" s="10">
        <v>0.25</v>
      </c>
      <c r="P160" s="10">
        <v>0.25</v>
      </c>
      <c r="Q160" s="10">
        <v>0.25</v>
      </c>
      <c r="R160" s="10">
        <v>0.18</v>
      </c>
      <c r="S160" s="10">
        <v>0.18</v>
      </c>
      <c r="T160" s="10">
        <v>0.18</v>
      </c>
      <c r="U160" s="10">
        <v>0.18</v>
      </c>
      <c r="V160" s="10">
        <v>0.18</v>
      </c>
      <c r="W160" s="10">
        <v>0.18</v>
      </c>
      <c r="X160" s="10">
        <v>0.18</v>
      </c>
      <c r="Y160" s="10">
        <v>0.18</v>
      </c>
      <c r="Z160" s="10">
        <v>0.18</v>
      </c>
      <c r="AA160" s="10">
        <v>0.18</v>
      </c>
      <c r="AB160" s="11" t="s">
        <v>1039</v>
      </c>
      <c r="AC160" s="11" t="s">
        <v>1039</v>
      </c>
      <c r="AD160" s="11" t="s">
        <v>1039</v>
      </c>
      <c r="AE160" s="11" t="s">
        <v>1039</v>
      </c>
      <c r="AF160" s="11" t="s">
        <v>1039</v>
      </c>
      <c r="AG160" s="11" t="s">
        <v>1039</v>
      </c>
      <c r="AH160" s="11" t="s">
        <v>1039</v>
      </c>
      <c r="AI160" s="2" t="s">
        <v>1042</v>
      </c>
      <c r="AJ160" s="2" t="s">
        <v>1042</v>
      </c>
    </row>
    <row r="161" spans="1:37" x14ac:dyDescent="0.25">
      <c r="A161" t="s">
        <v>59</v>
      </c>
      <c r="B161" s="2" t="s">
        <v>120</v>
      </c>
      <c r="C161" t="s">
        <v>121</v>
      </c>
      <c r="D161" t="s">
        <v>124</v>
      </c>
      <c r="E161" t="s">
        <v>144</v>
      </c>
      <c r="F161" t="s">
        <v>199</v>
      </c>
      <c r="G161" s="8" t="s">
        <v>1094</v>
      </c>
      <c r="H161" s="2">
        <v>7</v>
      </c>
      <c r="I161" s="9">
        <v>0.7</v>
      </c>
      <c r="J161" s="10">
        <v>0.3370107577576984</v>
      </c>
      <c r="K161" s="10">
        <v>0.15</v>
      </c>
      <c r="L161" s="10">
        <v>0.2</v>
      </c>
      <c r="M161" s="10">
        <v>0.2</v>
      </c>
      <c r="N161" s="10">
        <v>0.2</v>
      </c>
      <c r="O161" s="10">
        <v>0.25</v>
      </c>
      <c r="P161" s="10">
        <v>0.25</v>
      </c>
      <c r="Q161" s="10">
        <v>0.25</v>
      </c>
      <c r="R161" s="10">
        <v>0.18</v>
      </c>
      <c r="S161" s="10">
        <v>0.18</v>
      </c>
      <c r="T161" s="10">
        <v>0.18</v>
      </c>
      <c r="U161" s="10">
        <v>0.18</v>
      </c>
      <c r="V161" s="10">
        <v>0.18</v>
      </c>
      <c r="W161" s="10">
        <v>0.18</v>
      </c>
      <c r="X161" s="10">
        <v>0.18</v>
      </c>
      <c r="Y161" s="10">
        <v>0.18</v>
      </c>
      <c r="Z161" s="10">
        <v>0.18</v>
      </c>
      <c r="AA161" s="10">
        <v>0.18</v>
      </c>
      <c r="AB161" s="11" t="s">
        <v>1039</v>
      </c>
      <c r="AC161" s="11" t="s">
        <v>1039</v>
      </c>
      <c r="AD161" s="11" t="s">
        <v>1039</v>
      </c>
      <c r="AE161" s="11" t="s">
        <v>1039</v>
      </c>
      <c r="AF161" s="11" t="s">
        <v>1039</v>
      </c>
      <c r="AG161" s="11" t="s">
        <v>1039</v>
      </c>
      <c r="AH161" s="11" t="s">
        <v>1039</v>
      </c>
      <c r="AI161" s="2" t="s">
        <v>1042</v>
      </c>
      <c r="AJ161" s="2" t="s">
        <v>1042</v>
      </c>
    </row>
    <row r="162" spans="1:37" x14ac:dyDescent="0.25">
      <c r="A162" t="s">
        <v>60</v>
      </c>
      <c r="B162" s="2" t="s">
        <v>120</v>
      </c>
      <c r="C162" t="s">
        <v>121</v>
      </c>
      <c r="D162" t="s">
        <v>124</v>
      </c>
      <c r="E162" t="s">
        <v>144</v>
      </c>
      <c r="F162" t="s">
        <v>200</v>
      </c>
      <c r="G162" s="8" t="s">
        <v>1094</v>
      </c>
      <c r="H162" s="2">
        <v>7</v>
      </c>
      <c r="I162" s="9">
        <v>0.7</v>
      </c>
      <c r="J162" s="10">
        <v>0.3370107577576984</v>
      </c>
      <c r="K162" s="10">
        <v>0.15</v>
      </c>
      <c r="L162" s="10">
        <v>0.2</v>
      </c>
      <c r="M162" s="10">
        <v>0.2</v>
      </c>
      <c r="N162" s="10">
        <v>0.2</v>
      </c>
      <c r="O162" s="10">
        <v>0.25</v>
      </c>
      <c r="P162" s="10">
        <v>0.25</v>
      </c>
      <c r="Q162" s="10">
        <v>0.25</v>
      </c>
      <c r="R162" s="10">
        <v>0.18</v>
      </c>
      <c r="S162" s="10">
        <v>0.18</v>
      </c>
      <c r="T162" s="10">
        <v>0.18</v>
      </c>
      <c r="U162" s="10">
        <v>0.18</v>
      </c>
      <c r="V162" s="10">
        <v>0.18</v>
      </c>
      <c r="W162" s="10">
        <v>0.18</v>
      </c>
      <c r="X162" s="10">
        <v>0.18</v>
      </c>
      <c r="Y162" s="10">
        <v>0.18</v>
      </c>
      <c r="Z162" s="10">
        <v>0.18</v>
      </c>
      <c r="AA162" s="10">
        <v>0.18</v>
      </c>
      <c r="AB162" s="11" t="s">
        <v>1039</v>
      </c>
      <c r="AC162" s="11" t="s">
        <v>1039</v>
      </c>
      <c r="AD162" s="11" t="s">
        <v>1039</v>
      </c>
      <c r="AE162" s="11" t="s">
        <v>1039</v>
      </c>
      <c r="AF162" s="11" t="s">
        <v>1039</v>
      </c>
      <c r="AG162" s="11" t="s">
        <v>1039</v>
      </c>
      <c r="AH162" s="11" t="s">
        <v>1039</v>
      </c>
      <c r="AI162" s="2" t="s">
        <v>1042</v>
      </c>
      <c r="AJ162" s="2" t="s">
        <v>1042</v>
      </c>
    </row>
    <row r="163" spans="1:37" x14ac:dyDescent="0.25">
      <c r="A163" t="s">
        <v>61</v>
      </c>
      <c r="B163" s="2" t="s">
        <v>120</v>
      </c>
      <c r="C163" t="s">
        <v>121</v>
      </c>
      <c r="D163" t="s">
        <v>124</v>
      </c>
      <c r="E163" t="s">
        <v>144</v>
      </c>
      <c r="F163" t="s">
        <v>201</v>
      </c>
      <c r="G163" s="8" t="s">
        <v>1088</v>
      </c>
      <c r="H163" s="2">
        <v>7</v>
      </c>
      <c r="I163" s="9">
        <v>0.7</v>
      </c>
      <c r="J163" s="10">
        <v>0.45903947205998863</v>
      </c>
      <c r="K163" s="10">
        <v>0.15</v>
      </c>
      <c r="L163" s="10">
        <v>0.2</v>
      </c>
      <c r="M163" s="10">
        <v>0.2</v>
      </c>
      <c r="N163" s="10">
        <v>0.2</v>
      </c>
      <c r="O163" s="10">
        <v>0.25</v>
      </c>
      <c r="P163" s="10">
        <v>0.25</v>
      </c>
      <c r="Q163" s="10">
        <v>0.25</v>
      </c>
      <c r="R163" s="10">
        <v>0.18</v>
      </c>
      <c r="S163" s="10">
        <v>0.18</v>
      </c>
      <c r="T163" s="10">
        <v>0.18</v>
      </c>
      <c r="U163" s="10">
        <v>0.18</v>
      </c>
      <c r="V163" s="10">
        <v>0.18</v>
      </c>
      <c r="W163" s="10">
        <v>0.18</v>
      </c>
      <c r="X163" s="10">
        <v>0.18</v>
      </c>
      <c r="Y163" s="10">
        <v>0.18</v>
      </c>
      <c r="Z163" s="10">
        <v>0.18</v>
      </c>
      <c r="AA163" s="10">
        <v>0.18</v>
      </c>
      <c r="AB163" s="11" t="s">
        <v>1039</v>
      </c>
      <c r="AC163" s="11" t="s">
        <v>1039</v>
      </c>
      <c r="AD163" s="11" t="s">
        <v>1039</v>
      </c>
      <c r="AE163" s="11" t="s">
        <v>1039</v>
      </c>
      <c r="AF163" s="11" t="s">
        <v>1039</v>
      </c>
      <c r="AG163" s="11" t="s">
        <v>1039</v>
      </c>
      <c r="AH163" s="11" t="s">
        <v>1039</v>
      </c>
      <c r="AI163" s="2" t="s">
        <v>1042</v>
      </c>
      <c r="AJ163" s="2" t="s">
        <v>1042</v>
      </c>
    </row>
    <row r="164" spans="1:37" x14ac:dyDescent="0.25">
      <c r="A164" t="s">
        <v>62</v>
      </c>
      <c r="B164" s="2" t="s">
        <v>120</v>
      </c>
      <c r="C164" t="s">
        <v>121</v>
      </c>
      <c r="D164" t="s">
        <v>124</v>
      </c>
      <c r="E164" t="s">
        <v>144</v>
      </c>
      <c r="F164" t="s">
        <v>202</v>
      </c>
      <c r="G164" s="8" t="s">
        <v>1094</v>
      </c>
      <c r="H164" s="2">
        <v>7</v>
      </c>
      <c r="I164" s="9">
        <v>0.7</v>
      </c>
      <c r="J164" s="10">
        <v>0.3370107577576984</v>
      </c>
      <c r="K164" s="10">
        <v>0.15</v>
      </c>
      <c r="L164" s="10">
        <v>0.2</v>
      </c>
      <c r="M164" s="10">
        <v>0.2</v>
      </c>
      <c r="N164" s="10">
        <v>0.2</v>
      </c>
      <c r="O164" s="10">
        <v>0.25</v>
      </c>
      <c r="P164" s="10">
        <v>0.25</v>
      </c>
      <c r="Q164" s="10">
        <v>0.25</v>
      </c>
      <c r="R164" s="10">
        <v>0.18</v>
      </c>
      <c r="S164" s="10">
        <v>0.18</v>
      </c>
      <c r="T164" s="10">
        <v>0.18</v>
      </c>
      <c r="U164" s="10">
        <v>0.18</v>
      </c>
      <c r="V164" s="10">
        <v>0.18</v>
      </c>
      <c r="W164" s="10">
        <v>0.18</v>
      </c>
      <c r="X164" s="10">
        <v>0.18</v>
      </c>
      <c r="Y164" s="10">
        <v>0.18</v>
      </c>
      <c r="Z164" s="10">
        <v>0.18</v>
      </c>
      <c r="AA164" s="10">
        <v>0.18</v>
      </c>
      <c r="AB164" s="11" t="s">
        <v>1039</v>
      </c>
      <c r="AC164" s="11" t="s">
        <v>1039</v>
      </c>
      <c r="AD164" s="11" t="s">
        <v>1039</v>
      </c>
      <c r="AE164" s="11" t="s">
        <v>1039</v>
      </c>
      <c r="AF164" s="11" t="s">
        <v>1039</v>
      </c>
      <c r="AG164" s="11" t="s">
        <v>1039</v>
      </c>
      <c r="AH164" s="11" t="s">
        <v>1039</v>
      </c>
      <c r="AI164" s="2" t="s">
        <v>1042</v>
      </c>
      <c r="AJ164" s="2" t="s">
        <v>1042</v>
      </c>
    </row>
    <row r="165" spans="1:37" x14ac:dyDescent="0.25">
      <c r="A165" t="s">
        <v>112</v>
      </c>
      <c r="B165" s="2" t="s">
        <v>120</v>
      </c>
      <c r="C165" s="8" t="s">
        <v>121</v>
      </c>
      <c r="D165" t="s">
        <v>124</v>
      </c>
      <c r="E165" t="s">
        <v>144</v>
      </c>
      <c r="F165" t="s">
        <v>245</v>
      </c>
      <c r="G165" s="8" t="s">
        <v>1094</v>
      </c>
      <c r="H165" s="2">
        <v>7</v>
      </c>
      <c r="I165" s="9">
        <v>0.7</v>
      </c>
      <c r="J165" s="10">
        <v>0.3370107577576984</v>
      </c>
      <c r="K165" s="10">
        <v>0.2</v>
      </c>
      <c r="L165" s="10">
        <v>0.27</v>
      </c>
      <c r="M165" s="10">
        <v>0.27</v>
      </c>
      <c r="N165" s="10">
        <v>0.27</v>
      </c>
      <c r="O165" s="10">
        <v>0.27</v>
      </c>
      <c r="P165" s="10">
        <v>0.27</v>
      </c>
      <c r="Q165" s="10">
        <v>0.27</v>
      </c>
      <c r="R165" s="10">
        <v>0.18</v>
      </c>
      <c r="S165" s="10">
        <v>0.18</v>
      </c>
      <c r="T165" s="10">
        <v>0.18</v>
      </c>
      <c r="U165" s="10">
        <v>0.18</v>
      </c>
      <c r="V165" s="10">
        <v>0.18</v>
      </c>
      <c r="W165" s="10">
        <v>0.18</v>
      </c>
      <c r="X165" s="10">
        <v>0.18</v>
      </c>
      <c r="Y165" s="10">
        <v>0.18</v>
      </c>
      <c r="Z165" s="10">
        <v>0.18</v>
      </c>
      <c r="AA165" s="10">
        <v>0.18</v>
      </c>
      <c r="AB165" s="11">
        <v>0.18</v>
      </c>
      <c r="AC165" s="11">
        <v>0.18</v>
      </c>
      <c r="AD165" s="11">
        <v>0.13</v>
      </c>
      <c r="AE165" s="11">
        <v>0.13</v>
      </c>
      <c r="AF165" s="11">
        <v>0.13</v>
      </c>
      <c r="AG165" s="11">
        <v>0.13</v>
      </c>
      <c r="AH165" s="11">
        <v>0.13</v>
      </c>
      <c r="AI165" s="2" t="s">
        <v>1042</v>
      </c>
      <c r="AJ165" s="2" t="s">
        <v>1042</v>
      </c>
      <c r="AK165" s="2" t="s">
        <v>1042</v>
      </c>
    </row>
    <row r="166" spans="1:37" x14ac:dyDescent="0.25">
      <c r="A166" t="s">
        <v>307</v>
      </c>
      <c r="B166" s="2" t="s">
        <v>365</v>
      </c>
      <c r="C166" t="s">
        <v>121</v>
      </c>
      <c r="D166" t="s">
        <v>124</v>
      </c>
      <c r="E166" t="s">
        <v>144</v>
      </c>
      <c r="F166" t="s">
        <v>198</v>
      </c>
      <c r="G166" s="8" t="s">
        <v>1094</v>
      </c>
      <c r="H166" s="2">
        <v>7</v>
      </c>
      <c r="I166" s="9">
        <v>0.7</v>
      </c>
      <c r="J166" s="10">
        <v>0.3370107577576984</v>
      </c>
      <c r="K166" s="10">
        <v>0.15</v>
      </c>
      <c r="L166" s="10">
        <v>0.27</v>
      </c>
      <c r="M166" s="10">
        <v>0.27</v>
      </c>
      <c r="N166" s="10">
        <v>0.27</v>
      </c>
      <c r="O166" s="10">
        <v>0.27</v>
      </c>
      <c r="P166" s="10">
        <v>0.27</v>
      </c>
      <c r="Q166" s="10">
        <v>0.27</v>
      </c>
      <c r="R166" s="10">
        <v>0.18</v>
      </c>
      <c r="S166" s="10">
        <v>0.18</v>
      </c>
      <c r="T166" s="10">
        <v>0.18</v>
      </c>
      <c r="U166" s="10">
        <v>0.18</v>
      </c>
      <c r="V166" s="10">
        <v>0.18</v>
      </c>
      <c r="W166" s="10">
        <v>0.18</v>
      </c>
      <c r="X166" s="10">
        <v>0.18</v>
      </c>
      <c r="Y166" s="10">
        <v>0.18</v>
      </c>
      <c r="Z166" s="10">
        <v>0.18</v>
      </c>
      <c r="AA166" s="10">
        <v>0.18</v>
      </c>
      <c r="AB166" s="11" t="s">
        <v>1039</v>
      </c>
      <c r="AC166" s="11" t="s">
        <v>1039</v>
      </c>
      <c r="AD166" s="11" t="s">
        <v>1039</v>
      </c>
      <c r="AE166" s="11" t="s">
        <v>1039</v>
      </c>
      <c r="AF166" s="11" t="s">
        <v>1039</v>
      </c>
      <c r="AG166" s="11" t="s">
        <v>1039</v>
      </c>
      <c r="AH166" s="11" t="s">
        <v>1039</v>
      </c>
      <c r="AI166" s="2" t="s">
        <v>1042</v>
      </c>
      <c r="AJ166" s="2" t="s">
        <v>1042</v>
      </c>
    </row>
    <row r="167" spans="1:37" x14ac:dyDescent="0.25">
      <c r="A167" t="s">
        <v>308</v>
      </c>
      <c r="B167" s="2" t="s">
        <v>365</v>
      </c>
      <c r="C167" t="s">
        <v>121</v>
      </c>
      <c r="D167" t="s">
        <v>124</v>
      </c>
      <c r="E167" t="s">
        <v>144</v>
      </c>
      <c r="F167" t="s">
        <v>199</v>
      </c>
      <c r="G167" s="8" t="s">
        <v>1094</v>
      </c>
      <c r="H167" s="2">
        <v>7</v>
      </c>
      <c r="I167" s="9">
        <v>0.7</v>
      </c>
      <c r="J167" s="10">
        <v>0.3370107577576984</v>
      </c>
      <c r="K167" s="10">
        <v>0.15</v>
      </c>
      <c r="L167" s="10">
        <v>0.27</v>
      </c>
      <c r="M167" s="10">
        <v>0.27</v>
      </c>
      <c r="N167" s="10">
        <v>0.27</v>
      </c>
      <c r="O167" s="10">
        <v>0.27</v>
      </c>
      <c r="P167" s="10">
        <v>0.27</v>
      </c>
      <c r="Q167" s="10">
        <v>0.27</v>
      </c>
      <c r="R167" s="10">
        <v>0.18</v>
      </c>
      <c r="S167" s="10">
        <v>0.18</v>
      </c>
      <c r="T167" s="10">
        <v>0.18</v>
      </c>
      <c r="U167" s="10">
        <v>0.18</v>
      </c>
      <c r="V167" s="10">
        <v>0.18</v>
      </c>
      <c r="W167" s="10">
        <v>0.18</v>
      </c>
      <c r="X167" s="10">
        <v>0.18</v>
      </c>
      <c r="Y167" s="10">
        <v>0.18</v>
      </c>
      <c r="Z167" s="10">
        <v>0.18</v>
      </c>
      <c r="AA167" s="10">
        <v>0.18</v>
      </c>
      <c r="AB167" s="11" t="s">
        <v>1039</v>
      </c>
      <c r="AC167" s="11" t="s">
        <v>1039</v>
      </c>
      <c r="AD167" s="11" t="s">
        <v>1039</v>
      </c>
      <c r="AE167" s="11" t="s">
        <v>1039</v>
      </c>
      <c r="AF167" s="11" t="s">
        <v>1039</v>
      </c>
      <c r="AG167" s="11" t="s">
        <v>1039</v>
      </c>
      <c r="AH167" s="11" t="s">
        <v>1039</v>
      </c>
      <c r="AI167" s="2" t="s">
        <v>1042</v>
      </c>
      <c r="AJ167" s="2" t="s">
        <v>1042</v>
      </c>
    </row>
    <row r="168" spans="1:37" x14ac:dyDescent="0.25">
      <c r="A168" t="s">
        <v>309</v>
      </c>
      <c r="B168" s="2" t="s">
        <v>365</v>
      </c>
      <c r="C168" t="s">
        <v>121</v>
      </c>
      <c r="D168" t="s">
        <v>124</v>
      </c>
      <c r="E168" t="s">
        <v>144</v>
      </c>
      <c r="F168" t="s">
        <v>200</v>
      </c>
      <c r="G168" s="8" t="s">
        <v>1094</v>
      </c>
      <c r="H168" s="2">
        <v>7</v>
      </c>
      <c r="I168" s="9">
        <v>0.7</v>
      </c>
      <c r="J168" s="10">
        <v>0.3370107577576984</v>
      </c>
      <c r="K168" s="10">
        <v>0.15</v>
      </c>
      <c r="L168" s="10">
        <v>0.27</v>
      </c>
      <c r="M168" s="10">
        <v>0.27</v>
      </c>
      <c r="N168" s="10">
        <v>0.27</v>
      </c>
      <c r="O168" s="10">
        <v>0.27</v>
      </c>
      <c r="P168" s="10">
        <v>0.27</v>
      </c>
      <c r="Q168" s="10">
        <v>0.27</v>
      </c>
      <c r="R168" s="10">
        <v>0.18</v>
      </c>
      <c r="S168" s="10">
        <v>0.18</v>
      </c>
      <c r="T168" s="10">
        <v>0.18</v>
      </c>
      <c r="U168" s="10">
        <v>0.18</v>
      </c>
      <c r="V168" s="10">
        <v>0.18</v>
      </c>
      <c r="W168" s="10">
        <v>0.18</v>
      </c>
      <c r="X168" s="10">
        <v>0.18</v>
      </c>
      <c r="Y168" s="10">
        <v>0.18</v>
      </c>
      <c r="Z168" s="10">
        <v>0.18</v>
      </c>
      <c r="AA168" s="10">
        <v>0.18</v>
      </c>
      <c r="AB168" s="11" t="s">
        <v>1039</v>
      </c>
      <c r="AC168" s="11" t="s">
        <v>1039</v>
      </c>
      <c r="AD168" s="11" t="s">
        <v>1039</v>
      </c>
      <c r="AE168" s="11" t="s">
        <v>1039</v>
      </c>
      <c r="AF168" s="11" t="s">
        <v>1039</v>
      </c>
      <c r="AG168" s="11" t="s">
        <v>1039</v>
      </c>
      <c r="AH168" s="11" t="s">
        <v>1039</v>
      </c>
      <c r="AI168" s="2" t="s">
        <v>1042</v>
      </c>
      <c r="AJ168" s="2" t="s">
        <v>1042</v>
      </c>
    </row>
    <row r="169" spans="1:37" x14ac:dyDescent="0.25">
      <c r="A169" t="s">
        <v>310</v>
      </c>
      <c r="B169" s="2" t="s">
        <v>365</v>
      </c>
      <c r="C169" t="s">
        <v>121</v>
      </c>
      <c r="D169" t="s">
        <v>124</v>
      </c>
      <c r="E169" t="s">
        <v>144</v>
      </c>
      <c r="F169" t="s">
        <v>201</v>
      </c>
      <c r="G169" s="8" t="s">
        <v>1088</v>
      </c>
      <c r="H169" s="2">
        <v>7</v>
      </c>
      <c r="I169" s="9">
        <v>0.7</v>
      </c>
      <c r="J169" s="10">
        <v>0.45903947205998863</v>
      </c>
      <c r="K169" s="10">
        <v>0.15</v>
      </c>
      <c r="L169" s="10">
        <v>0.27</v>
      </c>
      <c r="M169" s="10">
        <v>0.27</v>
      </c>
      <c r="N169" s="10">
        <v>0.27</v>
      </c>
      <c r="O169" s="10">
        <v>0.27</v>
      </c>
      <c r="P169" s="10">
        <v>0.27</v>
      </c>
      <c r="Q169" s="10">
        <v>0.27</v>
      </c>
      <c r="R169" s="10">
        <v>0.18</v>
      </c>
      <c r="S169" s="10">
        <v>0.18</v>
      </c>
      <c r="T169" s="10">
        <v>0.18</v>
      </c>
      <c r="U169" s="10">
        <v>0.18</v>
      </c>
      <c r="V169" s="10">
        <v>0.18</v>
      </c>
      <c r="W169" s="10">
        <v>0.18</v>
      </c>
      <c r="X169" s="10">
        <v>0.18</v>
      </c>
      <c r="Y169" s="10">
        <v>0.18</v>
      </c>
      <c r="Z169" s="10">
        <v>0.18</v>
      </c>
      <c r="AA169" s="10">
        <v>0.18</v>
      </c>
      <c r="AB169" s="11" t="s">
        <v>1039</v>
      </c>
      <c r="AC169" s="11" t="s">
        <v>1039</v>
      </c>
      <c r="AD169" s="11" t="s">
        <v>1039</v>
      </c>
      <c r="AE169" s="11" t="s">
        <v>1039</v>
      </c>
      <c r="AF169" s="11" t="s">
        <v>1039</v>
      </c>
      <c r="AG169" s="11" t="s">
        <v>1039</v>
      </c>
      <c r="AH169" s="11" t="s">
        <v>1039</v>
      </c>
      <c r="AI169" s="2" t="s">
        <v>1042</v>
      </c>
      <c r="AJ169" s="2" t="s">
        <v>1042</v>
      </c>
    </row>
    <row r="170" spans="1:37" x14ac:dyDescent="0.25">
      <c r="A170" t="s">
        <v>311</v>
      </c>
      <c r="B170" s="2" t="s">
        <v>365</v>
      </c>
      <c r="C170" t="s">
        <v>121</v>
      </c>
      <c r="D170" t="s">
        <v>124</v>
      </c>
      <c r="E170" t="s">
        <v>144</v>
      </c>
      <c r="F170" t="s">
        <v>202</v>
      </c>
      <c r="G170" s="8" t="s">
        <v>1094</v>
      </c>
      <c r="H170" s="2">
        <v>7</v>
      </c>
      <c r="I170" s="9">
        <v>0.7</v>
      </c>
      <c r="J170" s="10">
        <v>0.3370107577576984</v>
      </c>
      <c r="K170" s="10">
        <v>0.15</v>
      </c>
      <c r="L170" s="10">
        <v>0.27</v>
      </c>
      <c r="M170" s="10">
        <v>0.27</v>
      </c>
      <c r="N170" s="10">
        <v>0.27</v>
      </c>
      <c r="O170" s="10">
        <v>0.27</v>
      </c>
      <c r="P170" s="10">
        <v>0.27</v>
      </c>
      <c r="Q170" s="10">
        <v>0.27</v>
      </c>
      <c r="R170" s="10">
        <v>0.18</v>
      </c>
      <c r="S170" s="10">
        <v>0.18</v>
      </c>
      <c r="T170" s="10">
        <v>0.18</v>
      </c>
      <c r="U170" s="10">
        <v>0.18</v>
      </c>
      <c r="V170" s="10">
        <v>0.18</v>
      </c>
      <c r="W170" s="10">
        <v>0.18</v>
      </c>
      <c r="X170" s="10">
        <v>0.18</v>
      </c>
      <c r="Y170" s="10">
        <v>0.18</v>
      </c>
      <c r="Z170" s="10">
        <v>0.18</v>
      </c>
      <c r="AA170" s="10">
        <v>0.18</v>
      </c>
      <c r="AB170" s="11" t="s">
        <v>1039</v>
      </c>
      <c r="AC170" s="11" t="s">
        <v>1039</v>
      </c>
      <c r="AD170" s="11" t="s">
        <v>1039</v>
      </c>
      <c r="AE170" s="11" t="s">
        <v>1039</v>
      </c>
      <c r="AF170" s="11" t="s">
        <v>1039</v>
      </c>
      <c r="AG170" s="11" t="s">
        <v>1039</v>
      </c>
      <c r="AH170" s="11" t="s">
        <v>1039</v>
      </c>
      <c r="AI170" s="2" t="s">
        <v>1042</v>
      </c>
      <c r="AJ170" s="2" t="s">
        <v>1042</v>
      </c>
    </row>
    <row r="171" spans="1:37" x14ac:dyDescent="0.25">
      <c r="A171" t="s">
        <v>361</v>
      </c>
      <c r="B171" s="2" t="s">
        <v>365</v>
      </c>
      <c r="C171" s="8" t="s">
        <v>121</v>
      </c>
      <c r="D171" t="s">
        <v>124</v>
      </c>
      <c r="E171" t="s">
        <v>144</v>
      </c>
      <c r="F171" t="s">
        <v>245</v>
      </c>
      <c r="G171" s="8" t="s">
        <v>1094</v>
      </c>
      <c r="H171" s="2">
        <v>7</v>
      </c>
      <c r="I171" s="9">
        <v>0.7</v>
      </c>
      <c r="J171" s="10">
        <v>0.3370107577576984</v>
      </c>
      <c r="K171" s="10">
        <v>0.2</v>
      </c>
      <c r="L171" s="10">
        <v>0.27</v>
      </c>
      <c r="M171" s="10">
        <v>0.27</v>
      </c>
      <c r="N171" s="10">
        <v>0.27</v>
      </c>
      <c r="O171" s="10">
        <v>0.27</v>
      </c>
      <c r="P171" s="10">
        <v>0.27</v>
      </c>
      <c r="Q171" s="10">
        <v>0.27</v>
      </c>
      <c r="R171" s="10">
        <v>0.18</v>
      </c>
      <c r="S171" s="10">
        <v>0.18</v>
      </c>
      <c r="T171" s="10">
        <v>0.18</v>
      </c>
      <c r="U171" s="10">
        <v>0.18</v>
      </c>
      <c r="V171" s="10">
        <v>0.18</v>
      </c>
      <c r="W171" s="10">
        <v>0.18</v>
      </c>
      <c r="X171" s="10">
        <v>0.18</v>
      </c>
      <c r="Y171" s="10">
        <v>0.18</v>
      </c>
      <c r="Z171" s="10">
        <v>0.18</v>
      </c>
      <c r="AA171" s="10">
        <v>0.18</v>
      </c>
      <c r="AB171" s="10">
        <v>0.18</v>
      </c>
      <c r="AC171" s="10">
        <v>0.18</v>
      </c>
      <c r="AD171" s="10">
        <v>0.13</v>
      </c>
      <c r="AE171" s="10">
        <v>0.13</v>
      </c>
      <c r="AF171" s="10">
        <v>0.13</v>
      </c>
      <c r="AG171" s="10">
        <v>0.13</v>
      </c>
      <c r="AH171" s="10">
        <v>0.13</v>
      </c>
      <c r="AI171" s="2" t="s">
        <v>1042</v>
      </c>
      <c r="AJ171" s="2" t="s">
        <v>1042</v>
      </c>
      <c r="AK171" s="2" t="s">
        <v>1042</v>
      </c>
    </row>
    <row r="172" spans="1:37" x14ac:dyDescent="0.25">
      <c r="A172" t="s">
        <v>93</v>
      </c>
      <c r="B172" s="2" t="s">
        <v>120</v>
      </c>
      <c r="C172" s="8" t="s">
        <v>121</v>
      </c>
      <c r="D172" t="s">
        <v>125</v>
      </c>
      <c r="E172" t="s">
        <v>133</v>
      </c>
      <c r="F172" t="s">
        <v>226</v>
      </c>
      <c r="G172" s="8" t="s">
        <v>1084</v>
      </c>
      <c r="H172" s="2">
        <v>10</v>
      </c>
      <c r="I172" s="9">
        <v>0.7</v>
      </c>
      <c r="J172" s="10">
        <v>0.46104000170839254</v>
      </c>
      <c r="K172" s="10">
        <v>0.15</v>
      </c>
      <c r="L172" s="10">
        <v>0.2</v>
      </c>
      <c r="M172" s="10">
        <v>0.2</v>
      </c>
      <c r="N172" s="10">
        <v>0.2</v>
      </c>
      <c r="O172" s="10">
        <v>0.25</v>
      </c>
      <c r="P172" s="10">
        <v>0.25</v>
      </c>
      <c r="Q172" s="10">
        <v>0.25</v>
      </c>
      <c r="R172" s="10">
        <v>0.25</v>
      </c>
      <c r="S172" s="10">
        <v>0.25</v>
      </c>
      <c r="T172" s="10">
        <v>0.25</v>
      </c>
      <c r="U172" s="10">
        <v>0.25</v>
      </c>
      <c r="V172" s="10">
        <v>0.25</v>
      </c>
      <c r="W172" s="10">
        <v>0.25</v>
      </c>
      <c r="X172" s="10">
        <v>0.25</v>
      </c>
      <c r="Y172" s="10">
        <v>0.25</v>
      </c>
      <c r="Z172" s="10">
        <v>0.25</v>
      </c>
      <c r="AA172" s="10">
        <v>0.25</v>
      </c>
      <c r="AB172" s="10">
        <v>0.25</v>
      </c>
      <c r="AC172" s="10">
        <v>0.25</v>
      </c>
      <c r="AD172" s="10">
        <v>0.25</v>
      </c>
      <c r="AE172" s="10">
        <v>0.25</v>
      </c>
      <c r="AF172" s="10">
        <v>0.25</v>
      </c>
      <c r="AG172" s="10">
        <v>0.33</v>
      </c>
      <c r="AH172" s="10">
        <v>0.33</v>
      </c>
      <c r="AI172" s="2" t="s">
        <v>1042</v>
      </c>
      <c r="AJ172" s="2" t="s">
        <v>1042</v>
      </c>
      <c r="AK172" s="2" t="s">
        <v>1042</v>
      </c>
    </row>
    <row r="173" spans="1:37" x14ac:dyDescent="0.25">
      <c r="A173" t="s">
        <v>342</v>
      </c>
      <c r="B173" s="2" t="s">
        <v>365</v>
      </c>
      <c r="C173" s="8" t="s">
        <v>121</v>
      </c>
      <c r="D173" t="s">
        <v>125</v>
      </c>
      <c r="E173" t="s">
        <v>133</v>
      </c>
      <c r="F173" t="s">
        <v>226</v>
      </c>
      <c r="G173" s="8" t="s">
        <v>1084</v>
      </c>
      <c r="H173" s="2">
        <v>10</v>
      </c>
      <c r="I173" s="9">
        <v>0.7</v>
      </c>
      <c r="J173" s="10">
        <v>0.46104000170839254</v>
      </c>
      <c r="K173" s="10">
        <v>0.15</v>
      </c>
      <c r="L173" s="10">
        <v>0.27</v>
      </c>
      <c r="M173" s="10">
        <v>0.27</v>
      </c>
      <c r="N173" s="10">
        <v>0.27</v>
      </c>
      <c r="O173" s="10">
        <v>0.27</v>
      </c>
      <c r="P173" s="10">
        <v>0.27</v>
      </c>
      <c r="Q173" s="10">
        <v>0.27</v>
      </c>
      <c r="R173" s="10">
        <v>0.27</v>
      </c>
      <c r="S173" s="10">
        <v>0.27</v>
      </c>
      <c r="T173" s="10">
        <v>0.27</v>
      </c>
      <c r="U173" s="10">
        <v>0.27</v>
      </c>
      <c r="V173" s="10">
        <v>0.27</v>
      </c>
      <c r="W173" s="10">
        <v>0.27</v>
      </c>
      <c r="X173" s="10">
        <v>0.27</v>
      </c>
      <c r="Y173" s="10">
        <v>0.27</v>
      </c>
      <c r="Z173" s="10">
        <v>0.27</v>
      </c>
      <c r="AA173" s="10">
        <v>0.27</v>
      </c>
      <c r="AB173" s="10">
        <v>0.27</v>
      </c>
      <c r="AC173" s="10">
        <v>0.27</v>
      </c>
      <c r="AD173" s="10">
        <v>0.27</v>
      </c>
      <c r="AE173" s="10">
        <v>0.27</v>
      </c>
      <c r="AF173" s="10">
        <v>0.27</v>
      </c>
      <c r="AG173" s="10">
        <v>0.33</v>
      </c>
      <c r="AH173" s="10">
        <v>0.33</v>
      </c>
      <c r="AI173" s="2" t="s">
        <v>1042</v>
      </c>
      <c r="AJ173" s="2" t="s">
        <v>1042</v>
      </c>
      <c r="AK173" s="2" t="s">
        <v>1042</v>
      </c>
    </row>
    <row r="174" spans="1:37" x14ac:dyDescent="0.25">
      <c r="A174" t="s">
        <v>64</v>
      </c>
      <c r="B174" s="2" t="s">
        <v>120</v>
      </c>
      <c r="C174" t="s">
        <v>121</v>
      </c>
      <c r="D174" t="s">
        <v>125</v>
      </c>
      <c r="E174" t="s">
        <v>146</v>
      </c>
      <c r="F174" t="s">
        <v>203</v>
      </c>
      <c r="G174" s="8" t="s">
        <v>1089</v>
      </c>
      <c r="H174" s="2">
        <v>10</v>
      </c>
      <c r="I174" s="9">
        <v>0.7</v>
      </c>
      <c r="J174" s="10">
        <v>0.58511872373689922</v>
      </c>
      <c r="K174" s="10">
        <v>0.15</v>
      </c>
      <c r="L174" s="10">
        <v>0.2</v>
      </c>
      <c r="M174" s="10">
        <v>0.2</v>
      </c>
      <c r="N174" s="10">
        <v>0.2</v>
      </c>
      <c r="O174" s="10">
        <v>0.25</v>
      </c>
      <c r="P174" s="10">
        <v>0.25</v>
      </c>
      <c r="Q174" s="10">
        <v>0.25</v>
      </c>
      <c r="R174" s="10">
        <v>0.25</v>
      </c>
      <c r="S174" s="10">
        <v>0.25</v>
      </c>
      <c r="T174" s="10">
        <v>0.25</v>
      </c>
      <c r="U174" s="10">
        <v>0.25</v>
      </c>
      <c r="V174" s="10">
        <v>0.25</v>
      </c>
      <c r="W174" s="10">
        <v>0.25</v>
      </c>
      <c r="X174" s="10">
        <v>0.25</v>
      </c>
      <c r="Y174" s="10">
        <v>0.25</v>
      </c>
      <c r="Z174" s="10">
        <v>0.25</v>
      </c>
      <c r="AA174" s="10">
        <v>0.25</v>
      </c>
      <c r="AB174" s="10">
        <v>0.25</v>
      </c>
      <c r="AC174" s="10">
        <v>0.25</v>
      </c>
      <c r="AD174" s="10">
        <v>0.25</v>
      </c>
      <c r="AE174" s="10">
        <v>0.25</v>
      </c>
      <c r="AF174" s="10">
        <v>0.25</v>
      </c>
      <c r="AG174" s="10">
        <v>0.33</v>
      </c>
      <c r="AH174" s="10">
        <v>0.33</v>
      </c>
      <c r="AI174" s="2" t="s">
        <v>1042</v>
      </c>
      <c r="AJ174" s="2" t="s">
        <v>1042</v>
      </c>
      <c r="AK174" s="2" t="s">
        <v>1042</v>
      </c>
    </row>
    <row r="175" spans="1:37" x14ac:dyDescent="0.25">
      <c r="A175" t="s">
        <v>65</v>
      </c>
      <c r="B175" s="2" t="s">
        <v>120</v>
      </c>
      <c r="C175" t="s">
        <v>121</v>
      </c>
      <c r="D175" t="s">
        <v>125</v>
      </c>
      <c r="E175" t="s">
        <v>146</v>
      </c>
      <c r="F175" t="s">
        <v>204</v>
      </c>
      <c r="G175" s="8" t="s">
        <v>1086</v>
      </c>
      <c r="H175" s="2">
        <v>10</v>
      </c>
      <c r="I175" s="9">
        <v>0.7</v>
      </c>
      <c r="J175" s="10">
        <v>0.46921264677093277</v>
      </c>
      <c r="K175" s="10">
        <v>0.15</v>
      </c>
      <c r="L175" s="10">
        <v>0.2</v>
      </c>
      <c r="M175" s="10">
        <v>0.2</v>
      </c>
      <c r="N175" s="10">
        <v>0.2</v>
      </c>
      <c r="O175" s="10">
        <v>0.25</v>
      </c>
      <c r="P175" s="10">
        <v>0.25</v>
      </c>
      <c r="Q175" s="10">
        <v>0.25</v>
      </c>
      <c r="R175" s="10">
        <v>0.25</v>
      </c>
      <c r="S175" s="10">
        <v>0.25</v>
      </c>
      <c r="T175" s="10">
        <v>0.25</v>
      </c>
      <c r="U175" s="10">
        <v>0.25</v>
      </c>
      <c r="V175" s="10">
        <v>0.25</v>
      </c>
      <c r="W175" s="10">
        <v>0.25</v>
      </c>
      <c r="X175" s="10">
        <v>0.25</v>
      </c>
      <c r="Y175" s="10">
        <v>0.25</v>
      </c>
      <c r="Z175" s="10">
        <v>0.25</v>
      </c>
      <c r="AA175" s="10">
        <v>0.25</v>
      </c>
      <c r="AB175" s="10">
        <v>0.25</v>
      </c>
      <c r="AC175" s="10">
        <v>0.25</v>
      </c>
      <c r="AD175" s="10">
        <v>0.25</v>
      </c>
      <c r="AE175" s="10">
        <v>0.25</v>
      </c>
      <c r="AF175" s="10">
        <v>0.25</v>
      </c>
      <c r="AG175" s="10">
        <v>0.33</v>
      </c>
      <c r="AH175" s="10">
        <v>0.33</v>
      </c>
      <c r="AI175" s="2" t="s">
        <v>1042</v>
      </c>
      <c r="AJ175" s="2" t="s">
        <v>1042</v>
      </c>
      <c r="AK175" s="2" t="s">
        <v>1042</v>
      </c>
    </row>
    <row r="176" spans="1:37" x14ac:dyDescent="0.25">
      <c r="A176" t="s">
        <v>66</v>
      </c>
      <c r="B176" s="2" t="s">
        <v>120</v>
      </c>
      <c r="C176" t="s">
        <v>121</v>
      </c>
      <c r="D176" t="s">
        <v>125</v>
      </c>
      <c r="E176" t="s">
        <v>146</v>
      </c>
      <c r="F176" t="s">
        <v>205</v>
      </c>
      <c r="G176" s="8" t="s">
        <v>1086</v>
      </c>
      <c r="H176" s="2">
        <v>10</v>
      </c>
      <c r="I176" s="9">
        <v>0.7</v>
      </c>
      <c r="J176" s="10">
        <v>0.46921264677093277</v>
      </c>
      <c r="K176" s="10">
        <v>0.15</v>
      </c>
      <c r="L176" s="10">
        <v>0.2</v>
      </c>
      <c r="M176" s="10">
        <v>0.2</v>
      </c>
      <c r="N176" s="10">
        <v>0.2</v>
      </c>
      <c r="O176" s="10">
        <v>0.25</v>
      </c>
      <c r="P176" s="10">
        <v>0.25</v>
      </c>
      <c r="Q176" s="10">
        <v>0.25</v>
      </c>
      <c r="R176" s="10">
        <v>0.25</v>
      </c>
      <c r="S176" s="10">
        <v>0.25</v>
      </c>
      <c r="T176" s="10">
        <v>0.25</v>
      </c>
      <c r="U176" s="10">
        <v>0.25</v>
      </c>
      <c r="V176" s="10">
        <v>0.25</v>
      </c>
      <c r="W176" s="10">
        <v>0.25</v>
      </c>
      <c r="X176" s="10">
        <v>0.25</v>
      </c>
      <c r="Y176" s="10">
        <v>0.25</v>
      </c>
      <c r="Z176" s="10">
        <v>0.25</v>
      </c>
      <c r="AA176" s="10">
        <v>0.25</v>
      </c>
      <c r="AB176" s="10">
        <v>0.25</v>
      </c>
      <c r="AC176" s="10">
        <v>0.25</v>
      </c>
      <c r="AD176" s="10">
        <v>0.25</v>
      </c>
      <c r="AE176" s="10">
        <v>0.25</v>
      </c>
      <c r="AF176" s="10">
        <v>0.25</v>
      </c>
      <c r="AG176" s="10">
        <v>0.33</v>
      </c>
      <c r="AH176" s="10">
        <v>0.33</v>
      </c>
      <c r="AI176" s="2" t="s">
        <v>1042</v>
      </c>
      <c r="AJ176" s="2" t="s">
        <v>1042</v>
      </c>
      <c r="AK176" s="2" t="s">
        <v>1042</v>
      </c>
    </row>
    <row r="177" spans="1:37" x14ac:dyDescent="0.25">
      <c r="A177" t="s">
        <v>67</v>
      </c>
      <c r="B177" s="2" t="s">
        <v>120</v>
      </c>
      <c r="C177" t="s">
        <v>121</v>
      </c>
      <c r="D177" t="s">
        <v>125</v>
      </c>
      <c r="E177" t="s">
        <v>146</v>
      </c>
      <c r="F177" t="s">
        <v>206</v>
      </c>
      <c r="G177" s="8" t="s">
        <v>1089</v>
      </c>
      <c r="H177" s="2">
        <v>10</v>
      </c>
      <c r="I177" s="9">
        <v>0.7</v>
      </c>
      <c r="J177" s="10">
        <v>0.58511872373689922</v>
      </c>
      <c r="K177" s="10">
        <v>0.15</v>
      </c>
      <c r="L177" s="10">
        <v>0.2</v>
      </c>
      <c r="M177" s="10">
        <v>0.2</v>
      </c>
      <c r="N177" s="10">
        <v>0.2</v>
      </c>
      <c r="O177" s="10">
        <v>0.25</v>
      </c>
      <c r="P177" s="10">
        <v>0.25</v>
      </c>
      <c r="Q177" s="10">
        <v>0.25</v>
      </c>
      <c r="R177" s="10">
        <v>0.25</v>
      </c>
      <c r="S177" s="10">
        <v>0.25</v>
      </c>
      <c r="T177" s="10">
        <v>0.25</v>
      </c>
      <c r="U177" s="10">
        <v>0.25</v>
      </c>
      <c r="V177" s="10">
        <v>0.25</v>
      </c>
      <c r="W177" s="10">
        <v>0.25</v>
      </c>
      <c r="X177" s="10">
        <v>0.25</v>
      </c>
      <c r="Y177" s="10">
        <v>0.25</v>
      </c>
      <c r="Z177" s="10">
        <v>0.25</v>
      </c>
      <c r="AA177" s="10">
        <v>0.25</v>
      </c>
      <c r="AB177" s="10">
        <v>0.25</v>
      </c>
      <c r="AC177" s="10">
        <v>0.25</v>
      </c>
      <c r="AD177" s="10">
        <v>0.25</v>
      </c>
      <c r="AE177" s="10">
        <v>0.25</v>
      </c>
      <c r="AF177" s="10">
        <v>0.25</v>
      </c>
      <c r="AG177" s="10">
        <v>0.33</v>
      </c>
      <c r="AH177" s="10">
        <v>0.33</v>
      </c>
      <c r="AI177" s="2" t="s">
        <v>1042</v>
      </c>
      <c r="AJ177" s="2" t="s">
        <v>1042</v>
      </c>
      <c r="AK177" s="2" t="s">
        <v>1042</v>
      </c>
    </row>
    <row r="178" spans="1:37" x14ac:dyDescent="0.25">
      <c r="A178" t="s">
        <v>313</v>
      </c>
      <c r="B178" s="2" t="s">
        <v>365</v>
      </c>
      <c r="C178" t="s">
        <v>121</v>
      </c>
      <c r="D178" t="s">
        <v>125</v>
      </c>
      <c r="E178" t="s">
        <v>146</v>
      </c>
      <c r="F178" t="s">
        <v>203</v>
      </c>
      <c r="G178" s="8" t="s">
        <v>1089</v>
      </c>
      <c r="H178" s="2">
        <v>10</v>
      </c>
      <c r="I178" s="9">
        <v>0.7</v>
      </c>
      <c r="J178" s="10">
        <v>0.58511872373689922</v>
      </c>
      <c r="K178" s="10">
        <v>0.15</v>
      </c>
      <c r="L178" s="10">
        <v>0.27</v>
      </c>
      <c r="M178" s="10">
        <v>0.27</v>
      </c>
      <c r="N178" s="10">
        <v>0.27</v>
      </c>
      <c r="O178" s="10">
        <v>0.27</v>
      </c>
      <c r="P178" s="10">
        <v>0.27</v>
      </c>
      <c r="Q178" s="10">
        <v>0.27</v>
      </c>
      <c r="R178" s="10">
        <v>0.27</v>
      </c>
      <c r="S178" s="10">
        <v>0.27</v>
      </c>
      <c r="T178" s="10">
        <v>0.27</v>
      </c>
      <c r="U178" s="10">
        <v>0.27</v>
      </c>
      <c r="V178" s="10">
        <v>0.27</v>
      </c>
      <c r="W178" s="10">
        <v>0.27</v>
      </c>
      <c r="X178" s="10">
        <v>0.27</v>
      </c>
      <c r="Y178" s="10">
        <v>0.27</v>
      </c>
      <c r="Z178" s="10">
        <v>0.27</v>
      </c>
      <c r="AA178" s="10">
        <v>0.27</v>
      </c>
      <c r="AB178" s="10">
        <v>0.27</v>
      </c>
      <c r="AC178" s="10">
        <v>0.27</v>
      </c>
      <c r="AD178" s="10">
        <v>0.27</v>
      </c>
      <c r="AE178" s="10">
        <v>0.27</v>
      </c>
      <c r="AF178" s="10">
        <v>0.27</v>
      </c>
      <c r="AG178" s="10">
        <v>0.33</v>
      </c>
      <c r="AH178" s="10">
        <v>0.33</v>
      </c>
      <c r="AI178" s="2" t="s">
        <v>1042</v>
      </c>
      <c r="AJ178" s="2" t="s">
        <v>1042</v>
      </c>
      <c r="AK178" s="2" t="s">
        <v>1042</v>
      </c>
    </row>
    <row r="179" spans="1:37" x14ac:dyDescent="0.25">
      <c r="A179" t="s">
        <v>314</v>
      </c>
      <c r="B179" s="2" t="s">
        <v>365</v>
      </c>
      <c r="C179" t="s">
        <v>121</v>
      </c>
      <c r="D179" t="s">
        <v>125</v>
      </c>
      <c r="E179" t="s">
        <v>146</v>
      </c>
      <c r="F179" t="s">
        <v>204</v>
      </c>
      <c r="G179" s="8" t="s">
        <v>1086</v>
      </c>
      <c r="H179" s="2">
        <v>10</v>
      </c>
      <c r="I179" s="9">
        <v>0.7</v>
      </c>
      <c r="J179" s="10">
        <v>0.46921264677093277</v>
      </c>
      <c r="K179" s="10">
        <v>0.15</v>
      </c>
      <c r="L179" s="10">
        <v>0.27</v>
      </c>
      <c r="M179" s="10">
        <v>0.27</v>
      </c>
      <c r="N179" s="10">
        <v>0.27</v>
      </c>
      <c r="O179" s="10">
        <v>0.27</v>
      </c>
      <c r="P179" s="10">
        <v>0.27</v>
      </c>
      <c r="Q179" s="10">
        <v>0.27</v>
      </c>
      <c r="R179" s="10">
        <v>0.27</v>
      </c>
      <c r="S179" s="10">
        <v>0.27</v>
      </c>
      <c r="T179" s="10">
        <v>0.27</v>
      </c>
      <c r="U179" s="10">
        <v>0.27</v>
      </c>
      <c r="V179" s="10">
        <v>0.27</v>
      </c>
      <c r="W179" s="10">
        <v>0.27</v>
      </c>
      <c r="X179" s="10">
        <v>0.27</v>
      </c>
      <c r="Y179" s="10">
        <v>0.27</v>
      </c>
      <c r="Z179" s="10">
        <v>0.27</v>
      </c>
      <c r="AA179" s="10">
        <v>0.27</v>
      </c>
      <c r="AB179" s="10">
        <v>0.27</v>
      </c>
      <c r="AC179" s="10">
        <v>0.27</v>
      </c>
      <c r="AD179" s="10">
        <v>0.27</v>
      </c>
      <c r="AE179" s="10">
        <v>0.27</v>
      </c>
      <c r="AF179" s="10">
        <v>0.27</v>
      </c>
      <c r="AG179" s="10">
        <v>0.33</v>
      </c>
      <c r="AH179" s="10">
        <v>0.33</v>
      </c>
      <c r="AI179" s="2" t="s">
        <v>1042</v>
      </c>
      <c r="AJ179" s="2" t="s">
        <v>1042</v>
      </c>
      <c r="AK179" s="2" t="s">
        <v>1042</v>
      </c>
    </row>
    <row r="180" spans="1:37" x14ac:dyDescent="0.25">
      <c r="A180" t="s">
        <v>315</v>
      </c>
      <c r="B180" s="2" t="s">
        <v>365</v>
      </c>
      <c r="C180" t="s">
        <v>121</v>
      </c>
      <c r="D180" t="s">
        <v>125</v>
      </c>
      <c r="E180" t="s">
        <v>146</v>
      </c>
      <c r="F180" t="s">
        <v>205</v>
      </c>
      <c r="G180" s="8" t="s">
        <v>1086</v>
      </c>
      <c r="H180" s="2">
        <v>10</v>
      </c>
      <c r="I180" s="9">
        <v>0.7</v>
      </c>
      <c r="J180" s="10">
        <v>0.46921264677093277</v>
      </c>
      <c r="K180" s="10">
        <v>0.15</v>
      </c>
      <c r="L180" s="10">
        <v>0.27</v>
      </c>
      <c r="M180" s="10">
        <v>0.27</v>
      </c>
      <c r="N180" s="10">
        <v>0.27</v>
      </c>
      <c r="O180" s="10">
        <v>0.27</v>
      </c>
      <c r="P180" s="10">
        <v>0.27</v>
      </c>
      <c r="Q180" s="10">
        <v>0.27</v>
      </c>
      <c r="R180" s="10">
        <v>0.27</v>
      </c>
      <c r="S180" s="10">
        <v>0.27</v>
      </c>
      <c r="T180" s="10">
        <v>0.27</v>
      </c>
      <c r="U180" s="10">
        <v>0.27</v>
      </c>
      <c r="V180" s="10">
        <v>0.27</v>
      </c>
      <c r="W180" s="10">
        <v>0.27</v>
      </c>
      <c r="X180" s="10">
        <v>0.27</v>
      </c>
      <c r="Y180" s="10">
        <v>0.27</v>
      </c>
      <c r="Z180" s="10">
        <v>0.27</v>
      </c>
      <c r="AA180" s="10">
        <v>0.27</v>
      </c>
      <c r="AB180" s="10">
        <v>0.27</v>
      </c>
      <c r="AC180" s="10">
        <v>0.27</v>
      </c>
      <c r="AD180" s="10">
        <v>0.27</v>
      </c>
      <c r="AE180" s="10">
        <v>0.27</v>
      </c>
      <c r="AF180" s="10">
        <v>0.27</v>
      </c>
      <c r="AG180" s="10">
        <v>0.33</v>
      </c>
      <c r="AH180" s="10">
        <v>0.33</v>
      </c>
      <c r="AI180" s="2" t="s">
        <v>1042</v>
      </c>
      <c r="AJ180" s="2" t="s">
        <v>1042</v>
      </c>
      <c r="AK180" s="2" t="s">
        <v>1042</v>
      </c>
    </row>
    <row r="181" spans="1:37" x14ac:dyDescent="0.25">
      <c r="A181" t="s">
        <v>316</v>
      </c>
      <c r="B181" s="2" t="s">
        <v>365</v>
      </c>
      <c r="C181" t="s">
        <v>121</v>
      </c>
      <c r="D181" t="s">
        <v>125</v>
      </c>
      <c r="E181" t="s">
        <v>146</v>
      </c>
      <c r="F181" t="s">
        <v>206</v>
      </c>
      <c r="G181" s="8" t="s">
        <v>1089</v>
      </c>
      <c r="H181" s="2">
        <v>10</v>
      </c>
      <c r="I181" s="9">
        <v>0.7</v>
      </c>
      <c r="J181" s="10">
        <v>0.58511872373689922</v>
      </c>
      <c r="K181" s="10">
        <v>0.15</v>
      </c>
      <c r="L181" s="10">
        <v>0.27</v>
      </c>
      <c r="M181" s="10">
        <v>0.27</v>
      </c>
      <c r="N181" s="10">
        <v>0.27</v>
      </c>
      <c r="O181" s="10">
        <v>0.27</v>
      </c>
      <c r="P181" s="10">
        <v>0.27</v>
      </c>
      <c r="Q181" s="10">
        <v>0.27</v>
      </c>
      <c r="R181" s="10">
        <v>0.27</v>
      </c>
      <c r="S181" s="10">
        <v>0.27</v>
      </c>
      <c r="T181" s="10">
        <v>0.27</v>
      </c>
      <c r="U181" s="10">
        <v>0.27</v>
      </c>
      <c r="V181" s="10">
        <v>0.27</v>
      </c>
      <c r="W181" s="10">
        <v>0.27</v>
      </c>
      <c r="X181" s="10">
        <v>0.27</v>
      </c>
      <c r="Y181" s="10">
        <v>0.27</v>
      </c>
      <c r="Z181" s="10">
        <v>0.27</v>
      </c>
      <c r="AA181" s="10">
        <v>0.27</v>
      </c>
      <c r="AB181" s="10">
        <v>0.27</v>
      </c>
      <c r="AC181" s="10">
        <v>0.27</v>
      </c>
      <c r="AD181" s="10">
        <v>0.27</v>
      </c>
      <c r="AE181" s="10">
        <v>0.27</v>
      </c>
      <c r="AF181" s="10">
        <v>0.27</v>
      </c>
      <c r="AG181" s="10">
        <v>0.33</v>
      </c>
      <c r="AH181" s="10">
        <v>0.33</v>
      </c>
      <c r="AI181" s="2" t="s">
        <v>1042</v>
      </c>
      <c r="AJ181" s="2" t="s">
        <v>1042</v>
      </c>
      <c r="AK181" s="2" t="s">
        <v>1042</v>
      </c>
    </row>
    <row r="182" spans="1:37" x14ac:dyDescent="0.25">
      <c r="A182" t="s">
        <v>63</v>
      </c>
      <c r="B182" s="2" t="s">
        <v>120</v>
      </c>
      <c r="C182" t="s">
        <v>121</v>
      </c>
      <c r="D182" t="s">
        <v>125</v>
      </c>
      <c r="E182" t="s">
        <v>145</v>
      </c>
      <c r="F182" t="s">
        <v>145</v>
      </c>
      <c r="G182" s="8" t="s">
        <v>1086</v>
      </c>
      <c r="H182" s="2">
        <v>10</v>
      </c>
      <c r="I182" s="9">
        <v>0.7</v>
      </c>
      <c r="J182" s="10">
        <v>0.46921264677093277</v>
      </c>
      <c r="K182" s="10">
        <v>0.15</v>
      </c>
      <c r="L182" s="10">
        <v>0.2</v>
      </c>
      <c r="M182" s="10">
        <v>0.2</v>
      </c>
      <c r="N182" s="10">
        <v>0.2</v>
      </c>
      <c r="O182" s="10">
        <v>0.25</v>
      </c>
      <c r="P182" s="10">
        <v>0.25</v>
      </c>
      <c r="Q182" s="10">
        <v>0.25</v>
      </c>
      <c r="R182" s="10">
        <v>0.25</v>
      </c>
      <c r="S182" s="10">
        <v>0.25</v>
      </c>
      <c r="T182" s="10">
        <v>0.25</v>
      </c>
      <c r="U182" s="10">
        <v>0.25</v>
      </c>
      <c r="V182" s="10">
        <v>0.25</v>
      </c>
      <c r="W182" s="10">
        <v>0.25</v>
      </c>
      <c r="X182" s="10">
        <v>0.25</v>
      </c>
      <c r="Y182" s="10">
        <v>0.25</v>
      </c>
      <c r="Z182" s="10">
        <v>0.25</v>
      </c>
      <c r="AA182" s="10">
        <v>0.25</v>
      </c>
      <c r="AB182" s="10">
        <v>0.25</v>
      </c>
      <c r="AC182" s="10">
        <v>0.25</v>
      </c>
      <c r="AD182" s="10">
        <v>0.25</v>
      </c>
      <c r="AE182" s="10">
        <v>0.25</v>
      </c>
      <c r="AF182" s="10">
        <v>0.25</v>
      </c>
      <c r="AG182" s="10">
        <v>0.33</v>
      </c>
      <c r="AH182" s="10">
        <v>0.33</v>
      </c>
      <c r="AI182" s="2" t="s">
        <v>1042</v>
      </c>
      <c r="AJ182" s="2" t="s">
        <v>1042</v>
      </c>
      <c r="AK182" s="2" t="s">
        <v>1042</v>
      </c>
    </row>
    <row r="183" spans="1:37" x14ac:dyDescent="0.25">
      <c r="A183" t="s">
        <v>312</v>
      </c>
      <c r="B183" s="2" t="s">
        <v>365</v>
      </c>
      <c r="C183" t="s">
        <v>121</v>
      </c>
      <c r="D183" t="s">
        <v>125</v>
      </c>
      <c r="E183" t="s">
        <v>145</v>
      </c>
      <c r="F183" t="s">
        <v>145</v>
      </c>
      <c r="G183" s="8" t="s">
        <v>1086</v>
      </c>
      <c r="H183" s="2">
        <v>10</v>
      </c>
      <c r="I183" s="9">
        <v>0.7</v>
      </c>
      <c r="J183" s="10">
        <v>0.46921264677093277</v>
      </c>
      <c r="K183" s="10">
        <v>0.15</v>
      </c>
      <c r="L183" s="10">
        <v>0.27</v>
      </c>
      <c r="M183" s="10">
        <v>0.27</v>
      </c>
      <c r="N183" s="10">
        <v>0.27</v>
      </c>
      <c r="O183" s="10">
        <v>0.27</v>
      </c>
      <c r="P183" s="10">
        <v>0.27</v>
      </c>
      <c r="Q183" s="10">
        <v>0.27</v>
      </c>
      <c r="R183" s="10">
        <v>0.27</v>
      </c>
      <c r="S183" s="10">
        <v>0.27</v>
      </c>
      <c r="T183" s="10">
        <v>0.27</v>
      </c>
      <c r="U183" s="10">
        <v>0.27</v>
      </c>
      <c r="V183" s="10">
        <v>0.27</v>
      </c>
      <c r="W183" s="10">
        <v>0.27</v>
      </c>
      <c r="X183" s="10">
        <v>0.27</v>
      </c>
      <c r="Y183" s="10">
        <v>0.27</v>
      </c>
      <c r="Z183" s="10">
        <v>0.27</v>
      </c>
      <c r="AA183" s="10">
        <v>0.27</v>
      </c>
      <c r="AB183" s="10">
        <v>0.27</v>
      </c>
      <c r="AC183" s="10">
        <v>0.27</v>
      </c>
      <c r="AD183" s="10">
        <v>0.27</v>
      </c>
      <c r="AE183" s="10">
        <v>0.27</v>
      </c>
      <c r="AF183" s="10">
        <v>0.27</v>
      </c>
      <c r="AG183" s="10">
        <v>0.33</v>
      </c>
      <c r="AH183" s="10">
        <v>0.33</v>
      </c>
      <c r="AI183" s="2" t="s">
        <v>1042</v>
      </c>
      <c r="AJ183" s="2" t="s">
        <v>1042</v>
      </c>
      <c r="AK183" s="2" t="s">
        <v>1042</v>
      </c>
    </row>
    <row r="184" spans="1:37" x14ac:dyDescent="0.25">
      <c r="A184" t="s">
        <v>68</v>
      </c>
      <c r="B184" s="2" t="s">
        <v>120</v>
      </c>
      <c r="C184" t="s">
        <v>121</v>
      </c>
      <c r="D184" t="s">
        <v>125</v>
      </c>
      <c r="E184" t="s">
        <v>140</v>
      </c>
      <c r="F184" t="s">
        <v>208</v>
      </c>
      <c r="G184" s="8" t="s">
        <v>1089</v>
      </c>
      <c r="H184" s="2">
        <v>10</v>
      </c>
      <c r="I184" s="9">
        <v>0.7</v>
      </c>
      <c r="J184" s="10">
        <v>0.58511872373689922</v>
      </c>
      <c r="K184" s="10">
        <v>0.15</v>
      </c>
      <c r="L184" s="10">
        <v>0.2</v>
      </c>
      <c r="M184" s="10">
        <v>0.2</v>
      </c>
      <c r="N184" s="10">
        <v>0.2</v>
      </c>
      <c r="O184" s="10">
        <v>0.25</v>
      </c>
      <c r="P184" s="10">
        <v>0.25</v>
      </c>
      <c r="Q184" s="10">
        <v>0.25</v>
      </c>
      <c r="R184" s="10">
        <v>0.25</v>
      </c>
      <c r="S184" s="10">
        <v>0.25</v>
      </c>
      <c r="T184" s="10">
        <v>0.25</v>
      </c>
      <c r="U184" s="10">
        <v>0.25</v>
      </c>
      <c r="V184" s="10">
        <v>0.25</v>
      </c>
      <c r="W184" s="10">
        <v>0.25</v>
      </c>
      <c r="X184" s="10">
        <v>0.25</v>
      </c>
      <c r="Y184" s="10">
        <v>0.25</v>
      </c>
      <c r="Z184" s="10">
        <v>0.25</v>
      </c>
      <c r="AA184" s="10">
        <v>0.25</v>
      </c>
      <c r="AB184" s="10">
        <v>0.25</v>
      </c>
      <c r="AC184" s="10">
        <v>0.25</v>
      </c>
      <c r="AD184" s="10">
        <v>0.25</v>
      </c>
      <c r="AE184" s="10">
        <v>0.25</v>
      </c>
      <c r="AF184" s="10">
        <v>0.25</v>
      </c>
      <c r="AG184" s="10">
        <v>0.33</v>
      </c>
      <c r="AH184" s="10">
        <v>0.33</v>
      </c>
      <c r="AI184" s="2" t="s">
        <v>1042</v>
      </c>
      <c r="AJ184" s="2" t="s">
        <v>1042</v>
      </c>
      <c r="AK184" s="2" t="s">
        <v>1042</v>
      </c>
    </row>
    <row r="185" spans="1:37" x14ac:dyDescent="0.25">
      <c r="A185" t="s">
        <v>94</v>
      </c>
      <c r="B185" s="2" t="s">
        <v>120</v>
      </c>
      <c r="C185" s="8" t="s">
        <v>121</v>
      </c>
      <c r="D185" t="s">
        <v>125</v>
      </c>
      <c r="E185" t="s">
        <v>140</v>
      </c>
      <c r="F185" t="s">
        <v>227</v>
      </c>
      <c r="G185" s="8" t="s">
        <v>1086</v>
      </c>
      <c r="H185" s="2">
        <v>10</v>
      </c>
      <c r="I185" s="9">
        <v>0.7</v>
      </c>
      <c r="J185" s="10">
        <v>0.46921264677093277</v>
      </c>
      <c r="K185" s="10">
        <v>0.15</v>
      </c>
      <c r="L185" s="10">
        <v>0.2</v>
      </c>
      <c r="M185" s="10">
        <v>0.2</v>
      </c>
      <c r="N185" s="10">
        <v>0.2</v>
      </c>
      <c r="O185" s="10">
        <v>0.25</v>
      </c>
      <c r="P185" s="10">
        <v>0.25</v>
      </c>
      <c r="Q185" s="10">
        <v>0.25</v>
      </c>
      <c r="R185" s="10">
        <v>0.25</v>
      </c>
      <c r="S185" s="10">
        <v>0.25</v>
      </c>
      <c r="T185" s="10">
        <v>0.25</v>
      </c>
      <c r="U185" s="10">
        <v>0.25</v>
      </c>
      <c r="V185" s="10">
        <v>0.25</v>
      </c>
      <c r="W185" s="10">
        <v>0.25</v>
      </c>
      <c r="X185" s="10">
        <v>0.25</v>
      </c>
      <c r="Y185" s="10">
        <v>0.25</v>
      </c>
      <c r="Z185" s="10">
        <v>0.25</v>
      </c>
      <c r="AA185" s="10">
        <v>0.25</v>
      </c>
      <c r="AB185" s="10">
        <v>0.25</v>
      </c>
      <c r="AC185" s="10">
        <v>0.25</v>
      </c>
      <c r="AD185" s="10">
        <v>0.25</v>
      </c>
      <c r="AE185" s="10">
        <v>0.25</v>
      </c>
      <c r="AF185" s="10">
        <v>0.25</v>
      </c>
      <c r="AG185" s="10">
        <v>0.33</v>
      </c>
      <c r="AH185" s="10">
        <v>0.33</v>
      </c>
      <c r="AI185" s="2" t="s">
        <v>1042</v>
      </c>
      <c r="AJ185" s="2" t="s">
        <v>1042</v>
      </c>
      <c r="AK185" s="2" t="s">
        <v>1042</v>
      </c>
    </row>
    <row r="186" spans="1:37" x14ac:dyDescent="0.25">
      <c r="A186" t="s">
        <v>317</v>
      </c>
      <c r="B186" s="2" t="s">
        <v>365</v>
      </c>
      <c r="C186" t="s">
        <v>121</v>
      </c>
      <c r="D186" t="s">
        <v>125</v>
      </c>
      <c r="E186" t="s">
        <v>140</v>
      </c>
      <c r="F186" t="s">
        <v>208</v>
      </c>
      <c r="G186" s="8" t="s">
        <v>1089</v>
      </c>
      <c r="H186" s="2">
        <v>10</v>
      </c>
      <c r="I186" s="9">
        <v>0.7</v>
      </c>
      <c r="J186" s="10">
        <v>0.58511872373689922</v>
      </c>
      <c r="K186" s="10">
        <v>0.15</v>
      </c>
      <c r="L186" s="10">
        <v>0.27</v>
      </c>
      <c r="M186" s="10">
        <v>0.27</v>
      </c>
      <c r="N186" s="10">
        <v>0.27</v>
      </c>
      <c r="O186" s="10">
        <v>0.27</v>
      </c>
      <c r="P186" s="10">
        <v>0.27</v>
      </c>
      <c r="Q186" s="10">
        <v>0.27</v>
      </c>
      <c r="R186" s="10">
        <v>0.27</v>
      </c>
      <c r="S186" s="10">
        <v>0.27</v>
      </c>
      <c r="T186" s="10">
        <v>0.27</v>
      </c>
      <c r="U186" s="10">
        <v>0.27</v>
      </c>
      <c r="V186" s="10">
        <v>0.27</v>
      </c>
      <c r="W186" s="10">
        <v>0.27</v>
      </c>
      <c r="X186" s="10">
        <v>0.27</v>
      </c>
      <c r="Y186" s="10">
        <v>0.27</v>
      </c>
      <c r="Z186" s="10">
        <v>0.27</v>
      </c>
      <c r="AA186" s="10">
        <v>0.27</v>
      </c>
      <c r="AB186" s="10">
        <v>0.27</v>
      </c>
      <c r="AC186" s="10">
        <v>0.27</v>
      </c>
      <c r="AD186" s="10">
        <v>0.27</v>
      </c>
      <c r="AE186" s="10">
        <v>0.27</v>
      </c>
      <c r="AF186" s="10">
        <v>0.27</v>
      </c>
      <c r="AG186" s="10">
        <v>0.33</v>
      </c>
      <c r="AH186" s="10">
        <v>0.33</v>
      </c>
      <c r="AI186" s="2" t="s">
        <v>1042</v>
      </c>
      <c r="AJ186" s="2" t="s">
        <v>1042</v>
      </c>
      <c r="AK186" s="2" t="s">
        <v>1042</v>
      </c>
    </row>
    <row r="187" spans="1:37" x14ac:dyDescent="0.25">
      <c r="A187" t="s">
        <v>343</v>
      </c>
      <c r="B187" s="2" t="s">
        <v>365</v>
      </c>
      <c r="C187" s="8" t="s">
        <v>121</v>
      </c>
      <c r="D187" t="s">
        <v>125</v>
      </c>
      <c r="E187" t="s">
        <v>140</v>
      </c>
      <c r="F187" t="s">
        <v>227</v>
      </c>
      <c r="G187" s="8" t="s">
        <v>1086</v>
      </c>
      <c r="H187" s="2">
        <v>10</v>
      </c>
      <c r="I187" s="9">
        <v>0.7</v>
      </c>
      <c r="J187" s="10">
        <v>0.46921264677093277</v>
      </c>
      <c r="K187" s="10">
        <v>0.15</v>
      </c>
      <c r="L187" s="10">
        <v>0.27</v>
      </c>
      <c r="M187" s="10">
        <v>0.27</v>
      </c>
      <c r="N187" s="10">
        <v>0.27</v>
      </c>
      <c r="O187" s="10">
        <v>0.27</v>
      </c>
      <c r="P187" s="10">
        <v>0.27</v>
      </c>
      <c r="Q187" s="10">
        <v>0.27</v>
      </c>
      <c r="R187" s="10">
        <v>0.27</v>
      </c>
      <c r="S187" s="10">
        <v>0.27</v>
      </c>
      <c r="T187" s="10">
        <v>0.27</v>
      </c>
      <c r="U187" s="10">
        <v>0.27</v>
      </c>
      <c r="V187" s="10">
        <v>0.27</v>
      </c>
      <c r="W187" s="10">
        <v>0.27</v>
      </c>
      <c r="X187" s="10">
        <v>0.27</v>
      </c>
      <c r="Y187" s="10">
        <v>0.27</v>
      </c>
      <c r="Z187" s="10">
        <v>0.27</v>
      </c>
      <c r="AA187" s="10">
        <v>0.27</v>
      </c>
      <c r="AB187" s="10">
        <v>0.27</v>
      </c>
      <c r="AC187" s="10">
        <v>0.27</v>
      </c>
      <c r="AD187" s="10">
        <v>0.27</v>
      </c>
      <c r="AE187" s="10">
        <v>0.27</v>
      </c>
      <c r="AF187" s="10">
        <v>0.27</v>
      </c>
      <c r="AG187" s="10">
        <v>0.33</v>
      </c>
      <c r="AH187" s="10">
        <v>0.33</v>
      </c>
      <c r="AI187" s="2" t="s">
        <v>1042</v>
      </c>
      <c r="AJ187" s="2" t="s">
        <v>1042</v>
      </c>
      <c r="AK187" s="2" t="s">
        <v>1042</v>
      </c>
    </row>
    <row r="188" spans="1:37" x14ac:dyDescent="0.25">
      <c r="A188" t="s">
        <v>69</v>
      </c>
      <c r="B188" s="2" t="s">
        <v>120</v>
      </c>
      <c r="C188" s="25" t="s">
        <v>121</v>
      </c>
      <c r="D188" s="25" t="s">
        <v>126</v>
      </c>
      <c r="E188" s="25" t="s">
        <v>140</v>
      </c>
      <c r="F188" s="20" t="s">
        <v>210</v>
      </c>
      <c r="G188" s="8" t="s">
        <v>1086</v>
      </c>
      <c r="H188" s="2">
        <v>10</v>
      </c>
      <c r="I188" s="26">
        <v>0.7</v>
      </c>
      <c r="J188" s="10">
        <v>0.46921264677093277</v>
      </c>
      <c r="K188" s="8">
        <v>0.15</v>
      </c>
      <c r="L188" s="8">
        <v>0.2</v>
      </c>
      <c r="M188" s="8">
        <v>0.2</v>
      </c>
      <c r="N188" s="8">
        <v>0.2</v>
      </c>
      <c r="O188" s="8">
        <v>0.25</v>
      </c>
      <c r="P188" s="8">
        <v>0.25</v>
      </c>
      <c r="Q188" s="8">
        <v>0.25</v>
      </c>
      <c r="R188" s="8">
        <v>0.25</v>
      </c>
      <c r="S188" s="8">
        <v>0.25</v>
      </c>
      <c r="T188" s="8">
        <v>0.25</v>
      </c>
      <c r="U188" s="8">
        <v>0.25</v>
      </c>
      <c r="V188" s="8">
        <v>0.25</v>
      </c>
      <c r="W188" s="8">
        <v>0.25</v>
      </c>
      <c r="X188" s="8">
        <v>0.25</v>
      </c>
      <c r="Y188" s="8">
        <v>0.25</v>
      </c>
      <c r="Z188" s="8">
        <v>0.25</v>
      </c>
      <c r="AA188" s="8">
        <v>0.25</v>
      </c>
      <c r="AB188" s="8">
        <v>0.25</v>
      </c>
      <c r="AC188" s="8">
        <v>0.25</v>
      </c>
      <c r="AD188" s="8">
        <v>0.25</v>
      </c>
      <c r="AE188" s="8">
        <v>0.25</v>
      </c>
      <c r="AF188" s="8">
        <v>0.25</v>
      </c>
      <c r="AG188" s="8">
        <v>0.33</v>
      </c>
      <c r="AH188" s="8">
        <v>0.33</v>
      </c>
      <c r="AI188" s="2" t="s">
        <v>1042</v>
      </c>
      <c r="AJ188" s="2" t="s">
        <v>1042</v>
      </c>
      <c r="AK188" s="2" t="s">
        <v>1042</v>
      </c>
    </row>
    <row r="189" spans="1:37" x14ac:dyDescent="0.25">
      <c r="A189" t="s">
        <v>70</v>
      </c>
      <c r="B189" s="2" t="s">
        <v>120</v>
      </c>
      <c r="C189" s="25" t="s">
        <v>121</v>
      </c>
      <c r="D189" s="25" t="s">
        <v>126</v>
      </c>
      <c r="E189" s="25" t="s">
        <v>140</v>
      </c>
      <c r="F189" s="20" t="s">
        <v>211</v>
      </c>
      <c r="G189" s="8" t="s">
        <v>1086</v>
      </c>
      <c r="H189" s="2">
        <v>10</v>
      </c>
      <c r="I189" s="26">
        <v>0.7</v>
      </c>
      <c r="J189" s="10">
        <v>0.46921264677093277</v>
      </c>
      <c r="K189" s="8">
        <v>0.15</v>
      </c>
      <c r="L189" s="8">
        <v>0.2</v>
      </c>
      <c r="M189" s="8">
        <v>0.2</v>
      </c>
      <c r="N189" s="8">
        <v>0.2</v>
      </c>
      <c r="O189" s="8">
        <v>0.25</v>
      </c>
      <c r="P189" s="8">
        <v>0.25</v>
      </c>
      <c r="Q189" s="8">
        <v>0.25</v>
      </c>
      <c r="R189" s="8">
        <v>0.25</v>
      </c>
      <c r="S189" s="8">
        <v>0.25</v>
      </c>
      <c r="T189" s="8">
        <v>0.25</v>
      </c>
      <c r="U189" s="8">
        <v>0.25</v>
      </c>
      <c r="V189" s="8">
        <v>0.25</v>
      </c>
      <c r="W189" s="8">
        <v>0.25</v>
      </c>
      <c r="X189" s="8">
        <v>0.25</v>
      </c>
      <c r="Y189" s="8">
        <v>0.25</v>
      </c>
      <c r="Z189" s="8">
        <v>0.25</v>
      </c>
      <c r="AA189" s="8">
        <v>0.25</v>
      </c>
      <c r="AB189" s="8">
        <v>0.25</v>
      </c>
      <c r="AC189" s="8">
        <v>0.25</v>
      </c>
      <c r="AD189" s="8">
        <v>0.25</v>
      </c>
      <c r="AE189" s="8">
        <v>0.25</v>
      </c>
      <c r="AF189" s="8">
        <v>0.25</v>
      </c>
      <c r="AG189" s="8">
        <v>0.33</v>
      </c>
      <c r="AH189" s="8">
        <v>0.33</v>
      </c>
      <c r="AI189" s="2" t="s">
        <v>1042</v>
      </c>
      <c r="AJ189" s="2" t="s">
        <v>1042</v>
      </c>
      <c r="AK189" s="2" t="s">
        <v>1042</v>
      </c>
    </row>
    <row r="190" spans="1:37" x14ac:dyDescent="0.25">
      <c r="A190" t="s">
        <v>71</v>
      </c>
      <c r="B190" s="2" t="s">
        <v>120</v>
      </c>
      <c r="C190" s="25" t="s">
        <v>121</v>
      </c>
      <c r="D190" s="25" t="s">
        <v>126</v>
      </c>
      <c r="E190" s="25" t="s">
        <v>140</v>
      </c>
      <c r="F190" s="20" t="s">
        <v>212</v>
      </c>
      <c r="G190" s="8" t="s">
        <v>1086</v>
      </c>
      <c r="H190" s="2">
        <v>10</v>
      </c>
      <c r="I190" s="26">
        <v>0.7</v>
      </c>
      <c r="J190" s="10">
        <v>0.46921264677093277</v>
      </c>
      <c r="K190" s="8">
        <v>0.15</v>
      </c>
      <c r="L190" s="8">
        <v>0.2</v>
      </c>
      <c r="M190" s="8">
        <v>0.2</v>
      </c>
      <c r="N190" s="8">
        <v>0.2</v>
      </c>
      <c r="O190" s="8">
        <v>0.25</v>
      </c>
      <c r="P190" s="8">
        <v>0.25</v>
      </c>
      <c r="Q190" s="8">
        <v>0.25</v>
      </c>
      <c r="R190" s="8">
        <v>0.25</v>
      </c>
      <c r="S190" s="8">
        <v>0.25</v>
      </c>
      <c r="T190" s="8">
        <v>0.25</v>
      </c>
      <c r="U190" s="8">
        <v>0.25</v>
      </c>
      <c r="V190" s="8">
        <v>0.25</v>
      </c>
      <c r="W190" s="8">
        <v>0.25</v>
      </c>
      <c r="X190" s="8">
        <v>0.25</v>
      </c>
      <c r="Y190" s="8">
        <v>0.25</v>
      </c>
      <c r="Z190" s="8">
        <v>0.25</v>
      </c>
      <c r="AA190" s="8">
        <v>0.25</v>
      </c>
      <c r="AB190" s="8">
        <v>0.25</v>
      </c>
      <c r="AC190" s="8">
        <v>0.25</v>
      </c>
      <c r="AD190" s="8">
        <v>0.25</v>
      </c>
      <c r="AE190" s="8">
        <v>0.25</v>
      </c>
      <c r="AF190" s="8">
        <v>0.25</v>
      </c>
      <c r="AG190" s="8">
        <v>0.33</v>
      </c>
      <c r="AH190" s="8">
        <v>0.33</v>
      </c>
      <c r="AI190" s="2" t="s">
        <v>1042</v>
      </c>
      <c r="AJ190" s="2" t="s">
        <v>1042</v>
      </c>
      <c r="AK190" s="2" t="s">
        <v>1042</v>
      </c>
    </row>
    <row r="191" spans="1:37" x14ac:dyDescent="0.25">
      <c r="A191" t="s">
        <v>72</v>
      </c>
      <c r="B191" s="2" t="s">
        <v>120</v>
      </c>
      <c r="C191" s="25" t="s">
        <v>121</v>
      </c>
      <c r="D191" s="25" t="s">
        <v>126</v>
      </c>
      <c r="E191" s="25" t="s">
        <v>140</v>
      </c>
      <c r="F191" s="20" t="s">
        <v>187</v>
      </c>
      <c r="G191" s="8" t="s">
        <v>1086</v>
      </c>
      <c r="H191" s="2">
        <v>10</v>
      </c>
      <c r="I191" s="26">
        <v>0.7</v>
      </c>
      <c r="J191" s="10">
        <v>0.46921264677093277</v>
      </c>
      <c r="K191" s="8">
        <v>0.15</v>
      </c>
      <c r="L191" s="8">
        <v>0.2</v>
      </c>
      <c r="M191" s="8">
        <v>0.2</v>
      </c>
      <c r="N191" s="8">
        <v>0.2</v>
      </c>
      <c r="O191" s="8">
        <v>0.25</v>
      </c>
      <c r="P191" s="8">
        <v>0.25</v>
      </c>
      <c r="Q191" s="8">
        <v>0.25</v>
      </c>
      <c r="R191" s="8">
        <v>0.25</v>
      </c>
      <c r="S191" s="8">
        <v>0.25</v>
      </c>
      <c r="T191" s="8">
        <v>0.25</v>
      </c>
      <c r="U191" s="8">
        <v>0.25</v>
      </c>
      <c r="V191" s="8">
        <v>0.25</v>
      </c>
      <c r="W191" s="8">
        <v>0.25</v>
      </c>
      <c r="X191" s="8">
        <v>0.25</v>
      </c>
      <c r="Y191" s="8">
        <v>0.25</v>
      </c>
      <c r="Z191" s="8">
        <v>0.25</v>
      </c>
      <c r="AA191" s="8">
        <v>0.25</v>
      </c>
      <c r="AB191" s="8">
        <v>0.25</v>
      </c>
      <c r="AC191" s="8">
        <v>0.25</v>
      </c>
      <c r="AD191" s="8">
        <v>0.25</v>
      </c>
      <c r="AE191" s="8">
        <v>0.25</v>
      </c>
      <c r="AF191" s="8">
        <v>0.25</v>
      </c>
      <c r="AG191" s="8">
        <v>0.33</v>
      </c>
      <c r="AH191" s="8">
        <v>0.33</v>
      </c>
      <c r="AI191" s="2" t="s">
        <v>1042</v>
      </c>
      <c r="AJ191" s="2" t="s">
        <v>1042</v>
      </c>
      <c r="AK191" s="2" t="s">
        <v>1042</v>
      </c>
    </row>
    <row r="192" spans="1:37" x14ac:dyDescent="0.25">
      <c r="A192" t="s">
        <v>73</v>
      </c>
      <c r="B192" s="2" t="s">
        <v>120</v>
      </c>
      <c r="C192" s="25" t="s">
        <v>121</v>
      </c>
      <c r="D192" s="25" t="s">
        <v>126</v>
      </c>
      <c r="E192" s="25" t="s">
        <v>140</v>
      </c>
      <c r="F192" s="20" t="s">
        <v>188</v>
      </c>
      <c r="G192" s="8" t="s">
        <v>1086</v>
      </c>
      <c r="H192" s="2">
        <v>10</v>
      </c>
      <c r="I192" s="26">
        <v>0.7</v>
      </c>
      <c r="J192" s="10">
        <v>0.46921264677093277</v>
      </c>
      <c r="K192" s="8">
        <v>0.15</v>
      </c>
      <c r="L192" s="8">
        <v>0.2</v>
      </c>
      <c r="M192" s="8">
        <v>0.2</v>
      </c>
      <c r="N192" s="8">
        <v>0.2</v>
      </c>
      <c r="O192" s="8">
        <v>0.25</v>
      </c>
      <c r="P192" s="8">
        <v>0.25</v>
      </c>
      <c r="Q192" s="8">
        <v>0.25</v>
      </c>
      <c r="R192" s="8">
        <v>0.25</v>
      </c>
      <c r="S192" s="8">
        <v>0.25</v>
      </c>
      <c r="T192" s="8">
        <v>0.25</v>
      </c>
      <c r="U192" s="8">
        <v>0.25</v>
      </c>
      <c r="V192" s="8">
        <v>0.25</v>
      </c>
      <c r="W192" s="8">
        <v>0.25</v>
      </c>
      <c r="X192" s="8">
        <v>0.25</v>
      </c>
      <c r="Y192" s="8">
        <v>0.25</v>
      </c>
      <c r="Z192" s="8">
        <v>0.25</v>
      </c>
      <c r="AA192" s="8">
        <v>0.25</v>
      </c>
      <c r="AB192" s="8">
        <v>0.25</v>
      </c>
      <c r="AC192" s="8">
        <v>0.25</v>
      </c>
      <c r="AD192" s="8">
        <v>0.25</v>
      </c>
      <c r="AE192" s="8">
        <v>0.25</v>
      </c>
      <c r="AF192" s="8">
        <v>0.25</v>
      </c>
      <c r="AG192" s="8">
        <v>0.33</v>
      </c>
      <c r="AH192" s="8">
        <v>0.33</v>
      </c>
      <c r="AI192" s="2" t="s">
        <v>1042</v>
      </c>
      <c r="AJ192" s="2" t="s">
        <v>1042</v>
      </c>
      <c r="AK192" s="2" t="s">
        <v>1042</v>
      </c>
    </row>
    <row r="193" spans="1:37" x14ac:dyDescent="0.25">
      <c r="A193" t="s">
        <v>318</v>
      </c>
      <c r="B193" s="2" t="s">
        <v>365</v>
      </c>
      <c r="C193" s="25" t="s">
        <v>121</v>
      </c>
      <c r="D193" s="25" t="s">
        <v>126</v>
      </c>
      <c r="E193" s="25" t="s">
        <v>140</v>
      </c>
      <c r="F193" s="20" t="s">
        <v>210</v>
      </c>
      <c r="G193" s="8" t="s">
        <v>1086</v>
      </c>
      <c r="H193" s="2">
        <v>10</v>
      </c>
      <c r="I193" s="26">
        <v>0.7</v>
      </c>
      <c r="J193" s="10">
        <v>0.46921264677093277</v>
      </c>
      <c r="K193" s="8">
        <v>0.15</v>
      </c>
      <c r="L193" s="8">
        <v>0.27</v>
      </c>
      <c r="M193" s="8">
        <v>0.27</v>
      </c>
      <c r="N193" s="8">
        <v>0.27</v>
      </c>
      <c r="O193" s="8">
        <v>0.27</v>
      </c>
      <c r="P193" s="8">
        <v>0.27</v>
      </c>
      <c r="Q193" s="8">
        <v>0.27</v>
      </c>
      <c r="R193" s="8">
        <v>0.27</v>
      </c>
      <c r="S193" s="8">
        <v>0.27</v>
      </c>
      <c r="T193" s="8">
        <v>0.27</v>
      </c>
      <c r="U193" s="8">
        <v>0.27</v>
      </c>
      <c r="V193" s="8">
        <v>0.27</v>
      </c>
      <c r="W193" s="8">
        <v>0.27</v>
      </c>
      <c r="X193" s="8">
        <v>0.27</v>
      </c>
      <c r="Y193" s="8">
        <v>0.27</v>
      </c>
      <c r="Z193" s="8">
        <v>0.27</v>
      </c>
      <c r="AA193" s="8">
        <v>0.27</v>
      </c>
      <c r="AB193" s="8">
        <v>0.27</v>
      </c>
      <c r="AC193" s="8">
        <v>0.27</v>
      </c>
      <c r="AD193" s="8">
        <v>0.27</v>
      </c>
      <c r="AE193" s="8">
        <v>0.27</v>
      </c>
      <c r="AF193" s="8">
        <v>0.27</v>
      </c>
      <c r="AG193" s="8">
        <v>0.33</v>
      </c>
      <c r="AH193" s="8">
        <v>0.33</v>
      </c>
      <c r="AI193" s="2" t="s">
        <v>1042</v>
      </c>
      <c r="AJ193" s="2" t="s">
        <v>1042</v>
      </c>
      <c r="AK193" s="2" t="s">
        <v>1042</v>
      </c>
    </row>
    <row r="194" spans="1:37" x14ac:dyDescent="0.25">
      <c r="A194" t="s">
        <v>319</v>
      </c>
      <c r="B194" s="2" t="s">
        <v>365</v>
      </c>
      <c r="C194" s="25" t="s">
        <v>121</v>
      </c>
      <c r="D194" s="25" t="s">
        <v>126</v>
      </c>
      <c r="E194" s="25" t="s">
        <v>140</v>
      </c>
      <c r="F194" s="20" t="s">
        <v>211</v>
      </c>
      <c r="G194" s="8" t="s">
        <v>1086</v>
      </c>
      <c r="H194" s="2">
        <v>10</v>
      </c>
      <c r="I194" s="26">
        <v>0.7</v>
      </c>
      <c r="J194" s="10">
        <v>0.46921264677093277</v>
      </c>
      <c r="K194" s="8">
        <v>0.15</v>
      </c>
      <c r="L194" s="8">
        <v>0.27</v>
      </c>
      <c r="M194" s="8">
        <v>0.27</v>
      </c>
      <c r="N194" s="8">
        <v>0.27</v>
      </c>
      <c r="O194" s="8">
        <v>0.27</v>
      </c>
      <c r="P194" s="8">
        <v>0.27</v>
      </c>
      <c r="Q194" s="8">
        <v>0.27</v>
      </c>
      <c r="R194" s="8">
        <v>0.27</v>
      </c>
      <c r="S194" s="8">
        <v>0.27</v>
      </c>
      <c r="T194" s="8">
        <v>0.27</v>
      </c>
      <c r="U194" s="8">
        <v>0.27</v>
      </c>
      <c r="V194" s="8">
        <v>0.27</v>
      </c>
      <c r="W194" s="8">
        <v>0.27</v>
      </c>
      <c r="X194" s="8">
        <v>0.27</v>
      </c>
      <c r="Y194" s="8">
        <v>0.27</v>
      </c>
      <c r="Z194" s="8">
        <v>0.27</v>
      </c>
      <c r="AA194" s="8">
        <v>0.27</v>
      </c>
      <c r="AB194" s="8">
        <v>0.27</v>
      </c>
      <c r="AC194" s="8">
        <v>0.27</v>
      </c>
      <c r="AD194" s="8">
        <v>0.27</v>
      </c>
      <c r="AE194" s="8">
        <v>0.27</v>
      </c>
      <c r="AF194" s="8">
        <v>0.27</v>
      </c>
      <c r="AG194" s="8">
        <v>0.33</v>
      </c>
      <c r="AH194" s="8">
        <v>0.33</v>
      </c>
      <c r="AI194" s="2" t="s">
        <v>1042</v>
      </c>
      <c r="AJ194" s="2" t="s">
        <v>1042</v>
      </c>
      <c r="AK194" s="2" t="s">
        <v>1042</v>
      </c>
    </row>
    <row r="195" spans="1:37" x14ac:dyDescent="0.25">
      <c r="A195" t="s">
        <v>320</v>
      </c>
      <c r="B195" s="2" t="s">
        <v>365</v>
      </c>
      <c r="C195" s="25" t="s">
        <v>121</v>
      </c>
      <c r="D195" s="25" t="s">
        <v>126</v>
      </c>
      <c r="E195" s="25" t="s">
        <v>140</v>
      </c>
      <c r="F195" s="20" t="s">
        <v>212</v>
      </c>
      <c r="G195" s="8" t="s">
        <v>1086</v>
      </c>
      <c r="H195" s="2">
        <v>10</v>
      </c>
      <c r="I195" s="26">
        <v>0.7</v>
      </c>
      <c r="J195" s="10">
        <v>0.46921264677093277</v>
      </c>
      <c r="K195" s="8">
        <v>0.15</v>
      </c>
      <c r="L195" s="8">
        <v>0.27</v>
      </c>
      <c r="M195" s="8">
        <v>0.27</v>
      </c>
      <c r="N195" s="8">
        <v>0.27</v>
      </c>
      <c r="O195" s="8">
        <v>0.27</v>
      </c>
      <c r="P195" s="8">
        <v>0.27</v>
      </c>
      <c r="Q195" s="8">
        <v>0.27</v>
      </c>
      <c r="R195" s="8">
        <v>0.27</v>
      </c>
      <c r="S195" s="8">
        <v>0.27</v>
      </c>
      <c r="T195" s="8">
        <v>0.27</v>
      </c>
      <c r="U195" s="8">
        <v>0.27</v>
      </c>
      <c r="V195" s="8">
        <v>0.27</v>
      </c>
      <c r="W195" s="8">
        <v>0.27</v>
      </c>
      <c r="X195" s="8">
        <v>0.27</v>
      </c>
      <c r="Y195" s="8">
        <v>0.27</v>
      </c>
      <c r="Z195" s="8">
        <v>0.27</v>
      </c>
      <c r="AA195" s="8">
        <v>0.27</v>
      </c>
      <c r="AB195" s="8">
        <v>0.27</v>
      </c>
      <c r="AC195" s="8">
        <v>0.27</v>
      </c>
      <c r="AD195" s="8">
        <v>0.27</v>
      </c>
      <c r="AE195" s="8">
        <v>0.27</v>
      </c>
      <c r="AF195" s="8">
        <v>0.27</v>
      </c>
      <c r="AG195" s="8">
        <v>0.33</v>
      </c>
      <c r="AH195" s="8">
        <v>0.33</v>
      </c>
      <c r="AI195" s="2" t="s">
        <v>1042</v>
      </c>
      <c r="AJ195" s="2" t="s">
        <v>1042</v>
      </c>
      <c r="AK195" s="2" t="s">
        <v>1042</v>
      </c>
    </row>
    <row r="196" spans="1:37" x14ac:dyDescent="0.25">
      <c r="A196" t="s">
        <v>321</v>
      </c>
      <c r="B196" s="2" t="s">
        <v>365</v>
      </c>
      <c r="C196" s="25" t="s">
        <v>121</v>
      </c>
      <c r="D196" s="25" t="s">
        <v>126</v>
      </c>
      <c r="E196" s="25" t="s">
        <v>140</v>
      </c>
      <c r="F196" s="20" t="s">
        <v>187</v>
      </c>
      <c r="G196" s="8" t="s">
        <v>1086</v>
      </c>
      <c r="H196" s="2">
        <v>10</v>
      </c>
      <c r="I196" s="26">
        <v>0.7</v>
      </c>
      <c r="J196" s="10">
        <v>0.46921264677093277</v>
      </c>
      <c r="K196" s="8">
        <v>0.15</v>
      </c>
      <c r="L196" s="8">
        <v>0.27</v>
      </c>
      <c r="M196" s="8">
        <v>0.27</v>
      </c>
      <c r="N196" s="8">
        <v>0.27</v>
      </c>
      <c r="O196" s="8">
        <v>0.27</v>
      </c>
      <c r="P196" s="8">
        <v>0.27</v>
      </c>
      <c r="Q196" s="8">
        <v>0.27</v>
      </c>
      <c r="R196" s="8">
        <v>0.27</v>
      </c>
      <c r="S196" s="8">
        <v>0.27</v>
      </c>
      <c r="T196" s="8">
        <v>0.27</v>
      </c>
      <c r="U196" s="8">
        <v>0.27</v>
      </c>
      <c r="V196" s="8">
        <v>0.27</v>
      </c>
      <c r="W196" s="8">
        <v>0.27</v>
      </c>
      <c r="X196" s="8">
        <v>0.27</v>
      </c>
      <c r="Y196" s="8">
        <v>0.27</v>
      </c>
      <c r="Z196" s="8">
        <v>0.27</v>
      </c>
      <c r="AA196" s="8">
        <v>0.27</v>
      </c>
      <c r="AB196" s="8">
        <v>0.27</v>
      </c>
      <c r="AC196" s="8">
        <v>0.27</v>
      </c>
      <c r="AD196" s="8">
        <v>0.27</v>
      </c>
      <c r="AE196" s="8">
        <v>0.27</v>
      </c>
      <c r="AF196" s="8">
        <v>0.27</v>
      </c>
      <c r="AG196" s="8">
        <v>0.33</v>
      </c>
      <c r="AH196" s="8">
        <v>0.33</v>
      </c>
      <c r="AI196" s="2" t="s">
        <v>1042</v>
      </c>
      <c r="AJ196" s="2" t="s">
        <v>1042</v>
      </c>
      <c r="AK196" s="2" t="s">
        <v>1042</v>
      </c>
    </row>
    <row r="197" spans="1:37" x14ac:dyDescent="0.25">
      <c r="A197" t="s">
        <v>322</v>
      </c>
      <c r="B197" s="2" t="s">
        <v>365</v>
      </c>
      <c r="C197" s="25" t="s">
        <v>121</v>
      </c>
      <c r="D197" s="25" t="s">
        <v>126</v>
      </c>
      <c r="E197" s="25" t="s">
        <v>140</v>
      </c>
      <c r="F197" s="21" t="s">
        <v>188</v>
      </c>
      <c r="G197" s="8" t="s">
        <v>1086</v>
      </c>
      <c r="H197" s="2">
        <v>10</v>
      </c>
      <c r="I197" s="26">
        <v>0.7</v>
      </c>
      <c r="J197" s="10">
        <v>0.46921264677093277</v>
      </c>
      <c r="K197" s="8">
        <v>0.15</v>
      </c>
      <c r="L197" s="8">
        <v>0.27</v>
      </c>
      <c r="M197" s="8">
        <v>0.27</v>
      </c>
      <c r="N197" s="8">
        <v>0.27</v>
      </c>
      <c r="O197" s="8">
        <v>0.27</v>
      </c>
      <c r="P197" s="8">
        <v>0.27</v>
      </c>
      <c r="Q197" s="8">
        <v>0.27</v>
      </c>
      <c r="R197" s="8">
        <v>0.27</v>
      </c>
      <c r="S197" s="8">
        <v>0.27</v>
      </c>
      <c r="T197" s="8">
        <v>0.27</v>
      </c>
      <c r="U197" s="8">
        <v>0.27</v>
      </c>
      <c r="V197" s="8">
        <v>0.27</v>
      </c>
      <c r="W197" s="8">
        <v>0.27</v>
      </c>
      <c r="X197" s="8">
        <v>0.27</v>
      </c>
      <c r="Y197" s="8">
        <v>0.27</v>
      </c>
      <c r="Z197" s="8">
        <v>0.27</v>
      </c>
      <c r="AA197" s="8">
        <v>0.27</v>
      </c>
      <c r="AB197" s="8">
        <v>0.27</v>
      </c>
      <c r="AC197" s="8">
        <v>0.27</v>
      </c>
      <c r="AD197" s="8">
        <v>0.27</v>
      </c>
      <c r="AE197" s="8">
        <v>0.27</v>
      </c>
      <c r="AF197" s="8">
        <v>0.27</v>
      </c>
      <c r="AG197" s="8">
        <v>0.33</v>
      </c>
      <c r="AH197" s="8">
        <v>0.33</v>
      </c>
      <c r="AI197" s="2" t="s">
        <v>1042</v>
      </c>
      <c r="AJ197" s="2" t="s">
        <v>1042</v>
      </c>
      <c r="AK197" s="2" t="s">
        <v>1042</v>
      </c>
    </row>
    <row r="198" spans="1:37" x14ac:dyDescent="0.25">
      <c r="A198" t="s">
        <v>95</v>
      </c>
      <c r="B198" s="2" t="s">
        <v>120</v>
      </c>
      <c r="C198" s="25" t="s">
        <v>121</v>
      </c>
      <c r="D198" s="25" t="s">
        <v>126</v>
      </c>
      <c r="E198" s="25" t="s">
        <v>155</v>
      </c>
      <c r="F198" s="20" t="s">
        <v>228</v>
      </c>
      <c r="G198" s="8" t="s">
        <v>1086</v>
      </c>
      <c r="H198" s="2">
        <v>10</v>
      </c>
      <c r="I198" s="26">
        <v>0.7</v>
      </c>
      <c r="J198" s="10">
        <v>0.46921264677093277</v>
      </c>
      <c r="K198" s="8">
        <v>0.15</v>
      </c>
      <c r="L198" s="8">
        <v>0.2</v>
      </c>
      <c r="M198" s="8">
        <v>0.2</v>
      </c>
      <c r="N198" s="8">
        <v>0.2</v>
      </c>
      <c r="O198" s="8">
        <v>0.25</v>
      </c>
      <c r="P198" s="8">
        <v>0.25</v>
      </c>
      <c r="Q198" s="8">
        <v>0.25</v>
      </c>
      <c r="R198" s="8">
        <v>0.25</v>
      </c>
      <c r="S198" s="8">
        <v>0.25</v>
      </c>
      <c r="T198" s="8">
        <v>0.25</v>
      </c>
      <c r="U198" s="8">
        <v>0.25</v>
      </c>
      <c r="V198" s="8">
        <v>0.25</v>
      </c>
      <c r="W198" s="8">
        <v>0.25</v>
      </c>
      <c r="X198" s="8">
        <v>0.25</v>
      </c>
      <c r="Y198" s="8">
        <v>0.25</v>
      </c>
      <c r="Z198" s="8">
        <v>0.25</v>
      </c>
      <c r="AA198" s="8">
        <v>0.25</v>
      </c>
      <c r="AB198" s="8">
        <v>0.25</v>
      </c>
      <c r="AC198" s="8">
        <v>0.25</v>
      </c>
      <c r="AD198" s="8">
        <v>0.25</v>
      </c>
      <c r="AE198" s="8">
        <v>0.25</v>
      </c>
      <c r="AF198" s="8">
        <v>0.25</v>
      </c>
      <c r="AG198" s="8">
        <v>0.33</v>
      </c>
      <c r="AH198" s="8">
        <v>0.33</v>
      </c>
      <c r="AI198" s="2" t="s">
        <v>1042</v>
      </c>
      <c r="AJ198" s="2" t="s">
        <v>1042</v>
      </c>
      <c r="AK198" s="2" t="s">
        <v>1042</v>
      </c>
    </row>
    <row r="199" spans="1:37" x14ac:dyDescent="0.25">
      <c r="A199" t="s">
        <v>344</v>
      </c>
      <c r="B199" s="2" t="s">
        <v>365</v>
      </c>
      <c r="C199" s="25" t="s">
        <v>121</v>
      </c>
      <c r="D199" s="25" t="s">
        <v>126</v>
      </c>
      <c r="E199" s="25" t="s">
        <v>155</v>
      </c>
      <c r="F199" s="21" t="s">
        <v>228</v>
      </c>
      <c r="G199" s="8" t="s">
        <v>1086</v>
      </c>
      <c r="H199" s="2">
        <v>10</v>
      </c>
      <c r="I199" s="26">
        <v>0.7</v>
      </c>
      <c r="J199" s="10">
        <v>0.46921264677093277</v>
      </c>
      <c r="K199" s="8">
        <v>0.15</v>
      </c>
      <c r="L199" s="8">
        <v>0.27</v>
      </c>
      <c r="M199" s="8">
        <v>0.27</v>
      </c>
      <c r="N199" s="8">
        <v>0.27</v>
      </c>
      <c r="O199" s="8">
        <v>0.27</v>
      </c>
      <c r="P199" s="8">
        <v>0.27</v>
      </c>
      <c r="Q199" s="8">
        <v>0.27</v>
      </c>
      <c r="R199" s="8">
        <v>0.27</v>
      </c>
      <c r="S199" s="8">
        <v>0.27</v>
      </c>
      <c r="T199" s="8">
        <v>0.27</v>
      </c>
      <c r="U199" s="8">
        <v>0.27</v>
      </c>
      <c r="V199" s="8">
        <v>0.27</v>
      </c>
      <c r="W199" s="8">
        <v>0.27</v>
      </c>
      <c r="X199" s="8">
        <v>0.27</v>
      </c>
      <c r="Y199" s="8">
        <v>0.27</v>
      </c>
      <c r="Z199" s="8">
        <v>0.27</v>
      </c>
      <c r="AA199" s="8">
        <v>0.27</v>
      </c>
      <c r="AB199" s="8">
        <v>0.27</v>
      </c>
      <c r="AC199" s="8">
        <v>0.27</v>
      </c>
      <c r="AD199" s="8">
        <v>0.27</v>
      </c>
      <c r="AE199" s="8">
        <v>0.27</v>
      </c>
      <c r="AF199" s="8">
        <v>0.27</v>
      </c>
      <c r="AG199" s="8">
        <v>0.33</v>
      </c>
      <c r="AH199" s="8">
        <v>0.33</v>
      </c>
      <c r="AI199" s="2" t="s">
        <v>1042</v>
      </c>
      <c r="AJ199" s="2" t="s">
        <v>1042</v>
      </c>
      <c r="AK199" s="2" t="s">
        <v>1042</v>
      </c>
    </row>
    <row r="200" spans="1:37" x14ac:dyDescent="0.25">
      <c r="A200" t="s">
        <v>74</v>
      </c>
      <c r="B200" s="2" t="s">
        <v>120</v>
      </c>
      <c r="C200" s="25" t="s">
        <v>121</v>
      </c>
      <c r="D200" s="25" t="s">
        <v>127</v>
      </c>
      <c r="E200" s="25" t="s">
        <v>147</v>
      </c>
      <c r="F200" s="20" t="s">
        <v>167</v>
      </c>
      <c r="G200" s="8" t="s">
        <v>1089</v>
      </c>
      <c r="H200" s="2">
        <v>10</v>
      </c>
      <c r="I200" s="26">
        <v>0.7</v>
      </c>
      <c r="J200" s="10">
        <v>0.58511872373689922</v>
      </c>
      <c r="K200" s="8">
        <v>0.15</v>
      </c>
      <c r="L200" s="8">
        <v>0.2</v>
      </c>
      <c r="M200" s="8">
        <v>0.2</v>
      </c>
      <c r="N200" s="8">
        <v>0.2</v>
      </c>
      <c r="O200" s="8">
        <v>0.25</v>
      </c>
      <c r="P200" s="8">
        <v>0.25</v>
      </c>
      <c r="Q200" s="8">
        <v>0.25</v>
      </c>
      <c r="R200" s="8">
        <v>0.25</v>
      </c>
      <c r="S200" s="8">
        <v>0.25</v>
      </c>
      <c r="T200" s="8">
        <v>0.25</v>
      </c>
      <c r="U200" s="8">
        <v>0.25</v>
      </c>
      <c r="V200" s="8">
        <v>0.25</v>
      </c>
      <c r="W200" s="8">
        <v>0.25</v>
      </c>
      <c r="X200" s="8">
        <v>0.25</v>
      </c>
      <c r="Y200" s="8">
        <v>0.25</v>
      </c>
      <c r="Z200" s="8">
        <v>0.25</v>
      </c>
      <c r="AA200" s="8">
        <v>0.25</v>
      </c>
      <c r="AB200" s="8">
        <v>0.25</v>
      </c>
      <c r="AC200" s="8">
        <v>0.25</v>
      </c>
      <c r="AD200" s="8">
        <v>0.25</v>
      </c>
      <c r="AE200" s="8">
        <v>0.25</v>
      </c>
      <c r="AF200" s="8">
        <v>0.25</v>
      </c>
      <c r="AG200" s="8">
        <v>0.33</v>
      </c>
      <c r="AH200" s="8">
        <v>0.33</v>
      </c>
      <c r="AI200" s="2" t="s">
        <v>1042</v>
      </c>
      <c r="AJ200" s="2" t="s">
        <v>1042</v>
      </c>
      <c r="AK200" s="2" t="s">
        <v>1042</v>
      </c>
    </row>
    <row r="201" spans="1:37" x14ac:dyDescent="0.25">
      <c r="A201" t="s">
        <v>75</v>
      </c>
      <c r="B201" s="2" t="s">
        <v>120</v>
      </c>
      <c r="C201" s="25" t="s">
        <v>121</v>
      </c>
      <c r="D201" s="25" t="s">
        <v>127</v>
      </c>
      <c r="E201" s="25" t="s">
        <v>147</v>
      </c>
      <c r="F201" s="21" t="s">
        <v>213</v>
      </c>
      <c r="G201" s="8" t="s">
        <v>1089</v>
      </c>
      <c r="H201" s="2">
        <v>10</v>
      </c>
      <c r="I201" s="26">
        <v>0.7</v>
      </c>
      <c r="J201" s="10">
        <v>0.58511872373689922</v>
      </c>
      <c r="K201" s="8">
        <v>0.15</v>
      </c>
      <c r="L201" s="8">
        <v>0.2</v>
      </c>
      <c r="M201" s="8">
        <v>0.2</v>
      </c>
      <c r="N201" s="8">
        <v>0.2</v>
      </c>
      <c r="O201" s="8">
        <v>0.25</v>
      </c>
      <c r="P201" s="8">
        <v>0.25</v>
      </c>
      <c r="Q201" s="8">
        <v>0.25</v>
      </c>
      <c r="R201" s="8">
        <v>0.25</v>
      </c>
      <c r="S201" s="8">
        <v>0.25</v>
      </c>
      <c r="T201" s="8">
        <v>0.25</v>
      </c>
      <c r="U201" s="8">
        <v>0.25</v>
      </c>
      <c r="V201" s="8">
        <v>0.25</v>
      </c>
      <c r="W201" s="8">
        <v>0.25</v>
      </c>
      <c r="X201" s="8">
        <v>0.25</v>
      </c>
      <c r="Y201" s="8">
        <v>0.25</v>
      </c>
      <c r="Z201" s="8">
        <v>0.25</v>
      </c>
      <c r="AA201" s="8">
        <v>0.25</v>
      </c>
      <c r="AB201" s="8">
        <v>0.25</v>
      </c>
      <c r="AC201" s="8">
        <v>0.25</v>
      </c>
      <c r="AD201" s="8">
        <v>0.25</v>
      </c>
      <c r="AE201" s="8">
        <v>0.25</v>
      </c>
      <c r="AF201" s="8">
        <v>0.25</v>
      </c>
      <c r="AG201" s="8">
        <v>0.33</v>
      </c>
      <c r="AH201" s="8">
        <v>0.33</v>
      </c>
      <c r="AI201" s="2" t="s">
        <v>1042</v>
      </c>
      <c r="AJ201" s="2" t="s">
        <v>1042</v>
      </c>
      <c r="AK201" s="2" t="s">
        <v>1042</v>
      </c>
    </row>
    <row r="202" spans="1:37" x14ac:dyDescent="0.25">
      <c r="A202" t="s">
        <v>323</v>
      </c>
      <c r="B202" s="2" t="s">
        <v>365</v>
      </c>
      <c r="C202" s="25" t="s">
        <v>121</v>
      </c>
      <c r="D202" s="25" t="s">
        <v>127</v>
      </c>
      <c r="E202" s="25" t="s">
        <v>147</v>
      </c>
      <c r="F202" s="20" t="s">
        <v>167</v>
      </c>
      <c r="G202" s="8" t="s">
        <v>1089</v>
      </c>
      <c r="H202" s="2">
        <v>10</v>
      </c>
      <c r="I202" s="26">
        <v>0.7</v>
      </c>
      <c r="J202" s="10">
        <v>0.58511872373689922</v>
      </c>
      <c r="K202" s="8">
        <v>0.15</v>
      </c>
      <c r="L202" s="8">
        <v>0.27</v>
      </c>
      <c r="M202" s="8">
        <v>0.27</v>
      </c>
      <c r="N202" s="8">
        <v>0.27</v>
      </c>
      <c r="O202" s="8">
        <v>0.27</v>
      </c>
      <c r="P202" s="8">
        <v>0.27</v>
      </c>
      <c r="Q202" s="8">
        <v>0.27</v>
      </c>
      <c r="R202" s="8">
        <v>0.27</v>
      </c>
      <c r="S202" s="8">
        <v>0.27</v>
      </c>
      <c r="T202" s="8">
        <v>0.27</v>
      </c>
      <c r="U202" s="8">
        <v>0.27</v>
      </c>
      <c r="V202" s="8">
        <v>0.27</v>
      </c>
      <c r="W202" s="8">
        <v>0.27</v>
      </c>
      <c r="X202" s="8">
        <v>0.27</v>
      </c>
      <c r="Y202" s="8">
        <v>0.27</v>
      </c>
      <c r="Z202" s="8">
        <v>0.27</v>
      </c>
      <c r="AA202" s="8">
        <v>0.27</v>
      </c>
      <c r="AB202" s="8">
        <v>0.27</v>
      </c>
      <c r="AC202" s="8">
        <v>0.27</v>
      </c>
      <c r="AD202" s="8">
        <v>0.27</v>
      </c>
      <c r="AE202" s="8">
        <v>0.27</v>
      </c>
      <c r="AF202" s="8">
        <v>0.27</v>
      </c>
      <c r="AG202" s="8">
        <v>0.33</v>
      </c>
      <c r="AH202" s="8">
        <v>0.33</v>
      </c>
      <c r="AI202" s="2" t="s">
        <v>1042</v>
      </c>
      <c r="AJ202" s="2" t="s">
        <v>1042</v>
      </c>
      <c r="AK202" s="2" t="s">
        <v>1042</v>
      </c>
    </row>
    <row r="203" spans="1:37" x14ac:dyDescent="0.25">
      <c r="A203" t="s">
        <v>324</v>
      </c>
      <c r="B203" s="2" t="s">
        <v>365</v>
      </c>
      <c r="C203" s="25" t="s">
        <v>121</v>
      </c>
      <c r="D203" s="25" t="s">
        <v>127</v>
      </c>
      <c r="E203" s="25" t="s">
        <v>147</v>
      </c>
      <c r="F203" s="21" t="s">
        <v>213</v>
      </c>
      <c r="G203" s="8" t="s">
        <v>1089</v>
      </c>
      <c r="H203" s="2">
        <v>10</v>
      </c>
      <c r="I203" s="26">
        <v>0.7</v>
      </c>
      <c r="J203" s="10">
        <v>0.58511872373689922</v>
      </c>
      <c r="K203" s="8">
        <v>0.15</v>
      </c>
      <c r="L203" s="8">
        <v>0.27</v>
      </c>
      <c r="M203" s="8">
        <v>0.27</v>
      </c>
      <c r="N203" s="8">
        <v>0.27</v>
      </c>
      <c r="O203" s="8">
        <v>0.27</v>
      </c>
      <c r="P203" s="8">
        <v>0.27</v>
      </c>
      <c r="Q203" s="8">
        <v>0.27</v>
      </c>
      <c r="R203" s="8">
        <v>0.27</v>
      </c>
      <c r="S203" s="8">
        <v>0.27</v>
      </c>
      <c r="T203" s="8">
        <v>0.27</v>
      </c>
      <c r="U203" s="8">
        <v>0.27</v>
      </c>
      <c r="V203" s="8">
        <v>0.27</v>
      </c>
      <c r="W203" s="8">
        <v>0.27</v>
      </c>
      <c r="X203" s="8">
        <v>0.27</v>
      </c>
      <c r="Y203" s="8">
        <v>0.27</v>
      </c>
      <c r="Z203" s="8">
        <v>0.27</v>
      </c>
      <c r="AA203" s="8">
        <v>0.27</v>
      </c>
      <c r="AB203" s="8">
        <v>0.27</v>
      </c>
      <c r="AC203" s="8">
        <v>0.27</v>
      </c>
      <c r="AD203" s="8">
        <v>0.27</v>
      </c>
      <c r="AE203" s="8">
        <v>0.27</v>
      </c>
      <c r="AF203" s="8">
        <v>0.27</v>
      </c>
      <c r="AG203" s="8">
        <v>0.33</v>
      </c>
      <c r="AH203" s="8">
        <v>0.33</v>
      </c>
      <c r="AI203" s="2" t="s">
        <v>1042</v>
      </c>
      <c r="AJ203" s="2" t="s">
        <v>1042</v>
      </c>
      <c r="AK203" s="2" t="s">
        <v>1042</v>
      </c>
    </row>
    <row r="204" spans="1:37" x14ac:dyDescent="0.25">
      <c r="A204" t="s">
        <v>76</v>
      </c>
      <c r="B204" s="2" t="s">
        <v>120</v>
      </c>
      <c r="C204" s="25" t="s">
        <v>121</v>
      </c>
      <c r="D204" s="25" t="s">
        <v>127</v>
      </c>
      <c r="E204" s="25" t="s">
        <v>134</v>
      </c>
      <c r="F204" s="20" t="s">
        <v>167</v>
      </c>
      <c r="G204" s="8" t="s">
        <v>1089</v>
      </c>
      <c r="H204" s="2">
        <v>10</v>
      </c>
      <c r="I204" s="26">
        <v>0.7</v>
      </c>
      <c r="J204" s="10">
        <v>0.58511872373689922</v>
      </c>
      <c r="K204" s="8">
        <v>0.15</v>
      </c>
      <c r="L204" s="8">
        <v>0.2</v>
      </c>
      <c r="M204" s="8">
        <v>0.2</v>
      </c>
      <c r="N204" s="8">
        <v>0.2</v>
      </c>
      <c r="O204" s="8">
        <v>0.25</v>
      </c>
      <c r="P204" s="8">
        <v>0.25</v>
      </c>
      <c r="Q204" s="8">
        <v>0.25</v>
      </c>
      <c r="R204" s="8">
        <v>0.25</v>
      </c>
      <c r="S204" s="8">
        <v>0.25</v>
      </c>
      <c r="T204" s="8">
        <v>0.25</v>
      </c>
      <c r="U204" s="8">
        <v>0.25</v>
      </c>
      <c r="V204" s="8">
        <v>0.25</v>
      </c>
      <c r="W204" s="8">
        <v>0.25</v>
      </c>
      <c r="X204" s="8">
        <v>0.25</v>
      </c>
      <c r="Y204" s="8">
        <v>0.25</v>
      </c>
      <c r="Z204" s="8">
        <v>0.25</v>
      </c>
      <c r="AA204" s="8">
        <v>0.25</v>
      </c>
      <c r="AB204" s="8">
        <v>0.25</v>
      </c>
      <c r="AC204" s="8">
        <v>0.25</v>
      </c>
      <c r="AD204" s="8">
        <v>0.25</v>
      </c>
      <c r="AE204" s="8">
        <v>0.25</v>
      </c>
      <c r="AF204" s="8">
        <v>0.25</v>
      </c>
      <c r="AG204" s="8">
        <v>0.33</v>
      </c>
      <c r="AH204" s="8">
        <v>0.33</v>
      </c>
      <c r="AI204" s="2" t="s">
        <v>1042</v>
      </c>
      <c r="AJ204" s="2" t="s">
        <v>1042</v>
      </c>
      <c r="AK204" s="2" t="s">
        <v>1042</v>
      </c>
    </row>
    <row r="205" spans="1:37" x14ac:dyDescent="0.25">
      <c r="A205" t="s">
        <v>325</v>
      </c>
      <c r="B205" s="2" t="s">
        <v>365</v>
      </c>
      <c r="C205" s="25" t="s">
        <v>121</v>
      </c>
      <c r="D205" s="25" t="s">
        <v>127</v>
      </c>
      <c r="E205" s="25" t="s">
        <v>134</v>
      </c>
      <c r="F205" s="21" t="s">
        <v>167</v>
      </c>
      <c r="G205" s="8" t="s">
        <v>1089</v>
      </c>
      <c r="H205" s="2">
        <v>10</v>
      </c>
      <c r="I205" s="26">
        <v>0.7</v>
      </c>
      <c r="J205" s="10">
        <v>0.58511872373689922</v>
      </c>
      <c r="K205" s="8">
        <v>0.15</v>
      </c>
      <c r="L205" s="8">
        <v>0.27</v>
      </c>
      <c r="M205" s="8">
        <v>0.27</v>
      </c>
      <c r="N205" s="8">
        <v>0.27</v>
      </c>
      <c r="O205" s="8">
        <v>0.27</v>
      </c>
      <c r="P205" s="8">
        <v>0.27</v>
      </c>
      <c r="Q205" s="8">
        <v>0.27</v>
      </c>
      <c r="R205" s="8">
        <v>0.27</v>
      </c>
      <c r="S205" s="8">
        <v>0.27</v>
      </c>
      <c r="T205" s="8">
        <v>0.27</v>
      </c>
      <c r="U205" s="8">
        <v>0.27</v>
      </c>
      <c r="V205" s="8">
        <v>0.27</v>
      </c>
      <c r="W205" s="8">
        <v>0.27</v>
      </c>
      <c r="X205" s="8">
        <v>0.27</v>
      </c>
      <c r="Y205" s="8">
        <v>0.27</v>
      </c>
      <c r="Z205" s="8">
        <v>0.27</v>
      </c>
      <c r="AA205" s="8">
        <v>0.27</v>
      </c>
      <c r="AB205" s="8">
        <v>0.27</v>
      </c>
      <c r="AC205" s="8">
        <v>0.27</v>
      </c>
      <c r="AD205" s="8">
        <v>0.27</v>
      </c>
      <c r="AE205" s="8">
        <v>0.27</v>
      </c>
      <c r="AF205" s="8">
        <v>0.27</v>
      </c>
      <c r="AG205" s="8">
        <v>0.33</v>
      </c>
      <c r="AH205" s="8">
        <v>0.33</v>
      </c>
      <c r="AI205" s="2" t="s">
        <v>1042</v>
      </c>
      <c r="AJ205" s="2" t="s">
        <v>1042</v>
      </c>
      <c r="AK205" s="2" t="s">
        <v>1042</v>
      </c>
    </row>
    <row r="206" spans="1:37" x14ac:dyDescent="0.25">
      <c r="A206" t="s">
        <v>78</v>
      </c>
      <c r="B206" s="2" t="s">
        <v>120</v>
      </c>
      <c r="C206" s="25" t="s">
        <v>121</v>
      </c>
      <c r="D206" s="25" t="s">
        <v>127</v>
      </c>
      <c r="E206" s="25" t="s">
        <v>140</v>
      </c>
      <c r="F206" s="20" t="s">
        <v>215</v>
      </c>
      <c r="G206" s="8" t="s">
        <v>1091</v>
      </c>
      <c r="H206" s="2">
        <v>10</v>
      </c>
      <c r="I206" s="26">
        <v>0.7</v>
      </c>
      <c r="J206" s="10">
        <v>0.46016409749751264</v>
      </c>
      <c r="K206" s="8">
        <v>0.15</v>
      </c>
      <c r="L206" s="8">
        <v>0.2</v>
      </c>
      <c r="M206" s="8">
        <v>0.2</v>
      </c>
      <c r="N206" s="8">
        <v>0.2</v>
      </c>
      <c r="O206" s="8">
        <v>0.25</v>
      </c>
      <c r="P206" s="8">
        <v>0.25</v>
      </c>
      <c r="Q206" s="8">
        <v>0.25</v>
      </c>
      <c r="R206" s="8">
        <v>0.25</v>
      </c>
      <c r="S206" s="8">
        <v>0.25</v>
      </c>
      <c r="T206" s="8">
        <v>0.25</v>
      </c>
      <c r="U206" s="8">
        <v>0.25</v>
      </c>
      <c r="V206" s="8">
        <v>0.25</v>
      </c>
      <c r="W206" s="8">
        <v>0.25</v>
      </c>
      <c r="X206" s="8">
        <v>0.25</v>
      </c>
      <c r="Y206" s="8">
        <v>0.25</v>
      </c>
      <c r="Z206" s="8">
        <v>0.25</v>
      </c>
      <c r="AA206" s="8">
        <v>0.25</v>
      </c>
      <c r="AB206" s="8">
        <v>0.25</v>
      </c>
      <c r="AC206" s="8">
        <v>0.25</v>
      </c>
      <c r="AD206" s="8">
        <v>0.25</v>
      </c>
      <c r="AE206" s="8">
        <v>0.25</v>
      </c>
      <c r="AF206" s="8">
        <v>0.25</v>
      </c>
      <c r="AG206" s="8">
        <v>0.33</v>
      </c>
      <c r="AH206" s="8">
        <v>0.33</v>
      </c>
      <c r="AI206" s="2" t="s">
        <v>1042</v>
      </c>
      <c r="AJ206" s="2" t="s">
        <v>1042</v>
      </c>
      <c r="AK206" s="2" t="s">
        <v>1042</v>
      </c>
    </row>
    <row r="207" spans="1:37" x14ac:dyDescent="0.25">
      <c r="A207" t="s">
        <v>79</v>
      </c>
      <c r="B207" s="2" t="s">
        <v>120</v>
      </c>
      <c r="C207" s="25" t="s">
        <v>121</v>
      </c>
      <c r="D207" s="25" t="s">
        <v>127</v>
      </c>
      <c r="E207" s="25" t="s">
        <v>140</v>
      </c>
      <c r="F207" s="20" t="s">
        <v>216</v>
      </c>
      <c r="G207" s="8" t="s">
        <v>1091</v>
      </c>
      <c r="H207" s="2">
        <v>10</v>
      </c>
      <c r="I207" s="26">
        <v>0.7</v>
      </c>
      <c r="J207" s="10">
        <v>0.46016409749751264</v>
      </c>
      <c r="K207" s="8">
        <v>0.15</v>
      </c>
      <c r="L207" s="8">
        <v>0.2</v>
      </c>
      <c r="M207" s="8">
        <v>0.2</v>
      </c>
      <c r="N207" s="8">
        <v>0.2</v>
      </c>
      <c r="O207" s="8">
        <v>0.25</v>
      </c>
      <c r="P207" s="8">
        <v>0.25</v>
      </c>
      <c r="Q207" s="8">
        <v>0.25</v>
      </c>
      <c r="R207" s="8">
        <v>0.25</v>
      </c>
      <c r="S207" s="8">
        <v>0.25</v>
      </c>
      <c r="T207" s="8">
        <v>0.25</v>
      </c>
      <c r="U207" s="8">
        <v>0.25</v>
      </c>
      <c r="V207" s="8">
        <v>0.25</v>
      </c>
      <c r="W207" s="8">
        <v>0.25</v>
      </c>
      <c r="X207" s="8">
        <v>0.25</v>
      </c>
      <c r="Y207" s="8">
        <v>0.25</v>
      </c>
      <c r="Z207" s="8">
        <v>0.25</v>
      </c>
      <c r="AA207" s="8">
        <v>0.25</v>
      </c>
      <c r="AB207" s="8">
        <v>0.25</v>
      </c>
      <c r="AC207" s="8">
        <v>0.25</v>
      </c>
      <c r="AD207" s="8">
        <v>0.25</v>
      </c>
      <c r="AE207" s="8">
        <v>0.25</v>
      </c>
      <c r="AF207" s="8">
        <v>0.25</v>
      </c>
      <c r="AG207" s="8">
        <v>0.33</v>
      </c>
      <c r="AH207" s="8">
        <v>0.33</v>
      </c>
      <c r="AI207" s="2" t="s">
        <v>1042</v>
      </c>
      <c r="AJ207" s="2" t="s">
        <v>1042</v>
      </c>
      <c r="AK207" s="2" t="s">
        <v>1042</v>
      </c>
    </row>
    <row r="208" spans="1:37" x14ac:dyDescent="0.25">
      <c r="A208" t="s">
        <v>80</v>
      </c>
      <c r="B208" s="2" t="s">
        <v>120</v>
      </c>
      <c r="C208" s="25" t="s">
        <v>121</v>
      </c>
      <c r="D208" s="25" t="s">
        <v>127</v>
      </c>
      <c r="E208" s="25" t="s">
        <v>140</v>
      </c>
      <c r="F208" s="20" t="s">
        <v>217</v>
      </c>
      <c r="G208" s="8" t="s">
        <v>1091</v>
      </c>
      <c r="H208" s="2">
        <v>10</v>
      </c>
      <c r="I208" s="26">
        <v>0.7</v>
      </c>
      <c r="J208" s="10">
        <v>0.46016409749751264</v>
      </c>
      <c r="K208" s="8">
        <v>0.15</v>
      </c>
      <c r="L208" s="8">
        <v>0.2</v>
      </c>
      <c r="M208" s="8">
        <v>0.2</v>
      </c>
      <c r="N208" s="8">
        <v>0.2</v>
      </c>
      <c r="O208" s="8">
        <v>0.25</v>
      </c>
      <c r="P208" s="8">
        <v>0.25</v>
      </c>
      <c r="Q208" s="8">
        <v>0.25</v>
      </c>
      <c r="R208" s="8">
        <v>0.25</v>
      </c>
      <c r="S208" s="8">
        <v>0.25</v>
      </c>
      <c r="T208" s="8">
        <v>0.25</v>
      </c>
      <c r="U208" s="8">
        <v>0.25</v>
      </c>
      <c r="V208" s="8">
        <v>0.25</v>
      </c>
      <c r="W208" s="8">
        <v>0.25</v>
      </c>
      <c r="X208" s="8">
        <v>0.25</v>
      </c>
      <c r="Y208" s="8">
        <v>0.25</v>
      </c>
      <c r="Z208" s="8">
        <v>0.25</v>
      </c>
      <c r="AA208" s="8">
        <v>0.25</v>
      </c>
      <c r="AB208" s="8">
        <v>0.25</v>
      </c>
      <c r="AC208" s="8">
        <v>0.25</v>
      </c>
      <c r="AD208" s="8">
        <v>0.25</v>
      </c>
      <c r="AE208" s="8">
        <v>0.25</v>
      </c>
      <c r="AF208" s="8">
        <v>0.25</v>
      </c>
      <c r="AG208" s="8">
        <v>0.33</v>
      </c>
      <c r="AH208" s="8">
        <v>0.33</v>
      </c>
      <c r="AI208" s="2" t="s">
        <v>1042</v>
      </c>
      <c r="AJ208" s="2" t="s">
        <v>1042</v>
      </c>
      <c r="AK208" s="2" t="s">
        <v>1042</v>
      </c>
    </row>
    <row r="209" spans="1:37" x14ac:dyDescent="0.25">
      <c r="A209" t="s">
        <v>327</v>
      </c>
      <c r="B209" s="2" t="s">
        <v>365</v>
      </c>
      <c r="C209" s="25" t="s">
        <v>121</v>
      </c>
      <c r="D209" s="25" t="s">
        <v>127</v>
      </c>
      <c r="E209" s="25" t="s">
        <v>140</v>
      </c>
      <c r="F209" s="20" t="s">
        <v>215</v>
      </c>
      <c r="G209" s="8" t="s">
        <v>1091</v>
      </c>
      <c r="H209" s="2">
        <v>10</v>
      </c>
      <c r="I209" s="26">
        <v>0.7</v>
      </c>
      <c r="J209" s="10">
        <v>0.46016409749751264</v>
      </c>
      <c r="K209" s="8">
        <v>0.15</v>
      </c>
      <c r="L209" s="8">
        <v>0.27</v>
      </c>
      <c r="M209" s="8">
        <v>0.27</v>
      </c>
      <c r="N209" s="8">
        <v>0.27</v>
      </c>
      <c r="O209" s="8">
        <v>0.27</v>
      </c>
      <c r="P209" s="8">
        <v>0.27</v>
      </c>
      <c r="Q209" s="8">
        <v>0.27</v>
      </c>
      <c r="R209" s="8">
        <v>0.27</v>
      </c>
      <c r="S209" s="8">
        <v>0.27</v>
      </c>
      <c r="T209" s="8">
        <v>0.27</v>
      </c>
      <c r="U209" s="8">
        <v>0.27</v>
      </c>
      <c r="V209" s="8">
        <v>0.27</v>
      </c>
      <c r="W209" s="8">
        <v>0.27</v>
      </c>
      <c r="X209" s="8">
        <v>0.27</v>
      </c>
      <c r="Y209" s="8">
        <v>0.27</v>
      </c>
      <c r="Z209" s="8">
        <v>0.27</v>
      </c>
      <c r="AA209" s="8">
        <v>0.27</v>
      </c>
      <c r="AB209" s="8">
        <v>0.27</v>
      </c>
      <c r="AC209" s="8">
        <v>0.27</v>
      </c>
      <c r="AD209" s="8">
        <v>0.27</v>
      </c>
      <c r="AE209" s="8">
        <v>0.27</v>
      </c>
      <c r="AF209" s="8">
        <v>0.27</v>
      </c>
      <c r="AG209" s="8">
        <v>0.33</v>
      </c>
      <c r="AH209" s="8">
        <v>0.33</v>
      </c>
      <c r="AI209" s="2" t="s">
        <v>1042</v>
      </c>
      <c r="AJ209" s="2" t="s">
        <v>1042</v>
      </c>
      <c r="AK209" s="2" t="s">
        <v>1042</v>
      </c>
    </row>
    <row r="210" spans="1:37" x14ac:dyDescent="0.25">
      <c r="A210" t="s">
        <v>328</v>
      </c>
      <c r="B210" s="2" t="s">
        <v>365</v>
      </c>
      <c r="C210" s="25" t="s">
        <v>121</v>
      </c>
      <c r="D210" s="25" t="s">
        <v>127</v>
      </c>
      <c r="E210" s="25" t="s">
        <v>140</v>
      </c>
      <c r="F210" s="20" t="s">
        <v>216</v>
      </c>
      <c r="G210" s="8" t="s">
        <v>1091</v>
      </c>
      <c r="H210" s="2">
        <v>10</v>
      </c>
      <c r="I210" s="26">
        <v>0.7</v>
      </c>
      <c r="J210" s="10">
        <v>0.46016409749751264</v>
      </c>
      <c r="K210" s="8">
        <v>0.15</v>
      </c>
      <c r="L210" s="8">
        <v>0.27</v>
      </c>
      <c r="M210" s="8">
        <v>0.27</v>
      </c>
      <c r="N210" s="8">
        <v>0.27</v>
      </c>
      <c r="O210" s="8">
        <v>0.27</v>
      </c>
      <c r="P210" s="8">
        <v>0.27</v>
      </c>
      <c r="Q210" s="8">
        <v>0.27</v>
      </c>
      <c r="R210" s="8">
        <v>0.27</v>
      </c>
      <c r="S210" s="8">
        <v>0.27</v>
      </c>
      <c r="T210" s="8">
        <v>0.27</v>
      </c>
      <c r="U210" s="8">
        <v>0.27</v>
      </c>
      <c r="V210" s="8">
        <v>0.27</v>
      </c>
      <c r="W210" s="8">
        <v>0.27</v>
      </c>
      <c r="X210" s="8">
        <v>0.27</v>
      </c>
      <c r="Y210" s="8">
        <v>0.27</v>
      </c>
      <c r="Z210" s="8">
        <v>0.27</v>
      </c>
      <c r="AA210" s="8">
        <v>0.27</v>
      </c>
      <c r="AB210" s="8">
        <v>0.27</v>
      </c>
      <c r="AC210" s="8">
        <v>0.27</v>
      </c>
      <c r="AD210" s="8">
        <v>0.27</v>
      </c>
      <c r="AE210" s="8">
        <v>0.27</v>
      </c>
      <c r="AF210" s="8">
        <v>0.27</v>
      </c>
      <c r="AG210" s="8">
        <v>0.33</v>
      </c>
      <c r="AH210" s="8">
        <v>0.33</v>
      </c>
      <c r="AI210" s="2" t="s">
        <v>1042</v>
      </c>
      <c r="AJ210" s="2" t="s">
        <v>1042</v>
      </c>
      <c r="AK210" s="2" t="s">
        <v>1042</v>
      </c>
    </row>
    <row r="211" spans="1:37" x14ac:dyDescent="0.25">
      <c r="A211" t="s">
        <v>329</v>
      </c>
      <c r="B211" s="2" t="s">
        <v>365</v>
      </c>
      <c r="C211" s="25" t="s">
        <v>121</v>
      </c>
      <c r="D211" s="25" t="s">
        <v>127</v>
      </c>
      <c r="E211" s="25" t="s">
        <v>140</v>
      </c>
      <c r="F211" s="20" t="s">
        <v>217</v>
      </c>
      <c r="G211" s="8" t="s">
        <v>1091</v>
      </c>
      <c r="H211" s="2">
        <v>10</v>
      </c>
      <c r="I211" s="26">
        <v>0.7</v>
      </c>
      <c r="J211" s="10">
        <v>0.46016409749751264</v>
      </c>
      <c r="K211" s="8">
        <v>0.15</v>
      </c>
      <c r="L211" s="8">
        <v>0.27</v>
      </c>
      <c r="M211" s="8">
        <v>0.27</v>
      </c>
      <c r="N211" s="8">
        <v>0.27</v>
      </c>
      <c r="O211" s="8">
        <v>0.27</v>
      </c>
      <c r="P211" s="8">
        <v>0.27</v>
      </c>
      <c r="Q211" s="8">
        <v>0.27</v>
      </c>
      <c r="R211" s="8">
        <v>0.27</v>
      </c>
      <c r="S211" s="8">
        <v>0.27</v>
      </c>
      <c r="T211" s="8">
        <v>0.27</v>
      </c>
      <c r="U211" s="8">
        <v>0.27</v>
      </c>
      <c r="V211" s="8">
        <v>0.27</v>
      </c>
      <c r="W211" s="8">
        <v>0.27</v>
      </c>
      <c r="X211" s="8">
        <v>0.27</v>
      </c>
      <c r="Y211" s="8">
        <v>0.27</v>
      </c>
      <c r="Z211" s="8">
        <v>0.27</v>
      </c>
      <c r="AA211" s="8">
        <v>0.27</v>
      </c>
      <c r="AB211" s="8">
        <v>0.27</v>
      </c>
      <c r="AC211" s="8">
        <v>0.27</v>
      </c>
      <c r="AD211" s="8">
        <v>0.27</v>
      </c>
      <c r="AE211" s="8">
        <v>0.27</v>
      </c>
      <c r="AF211" s="8">
        <v>0.27</v>
      </c>
      <c r="AG211" s="8">
        <v>0.33</v>
      </c>
      <c r="AH211" s="8">
        <v>0.33</v>
      </c>
      <c r="AI211" s="2" t="s">
        <v>1042</v>
      </c>
      <c r="AJ211" s="2" t="s">
        <v>1042</v>
      </c>
      <c r="AK211" s="2" t="s">
        <v>1042</v>
      </c>
    </row>
    <row r="212" spans="1:37" x14ac:dyDescent="0.25">
      <c r="A212" t="s">
        <v>77</v>
      </c>
      <c r="B212" s="2" t="s">
        <v>120</v>
      </c>
      <c r="C212" s="25" t="s">
        <v>121</v>
      </c>
      <c r="D212" s="25" t="s">
        <v>127</v>
      </c>
      <c r="E212" s="25" t="s">
        <v>148</v>
      </c>
      <c r="F212" s="20" t="s">
        <v>214</v>
      </c>
      <c r="G212" s="8" t="s">
        <v>1091</v>
      </c>
      <c r="H212" s="2">
        <v>15</v>
      </c>
      <c r="I212" s="26">
        <v>0.7</v>
      </c>
      <c r="J212" s="10">
        <v>0.62860243080000411</v>
      </c>
      <c r="K212" s="8">
        <v>0.15</v>
      </c>
      <c r="L212" s="8">
        <v>0.2</v>
      </c>
      <c r="M212" s="8">
        <v>0.2</v>
      </c>
      <c r="N212" s="8">
        <v>0.2</v>
      </c>
      <c r="O212" s="8">
        <v>0.25</v>
      </c>
      <c r="P212" s="8">
        <v>0.25</v>
      </c>
      <c r="Q212" s="8">
        <v>0.25</v>
      </c>
      <c r="R212" s="8">
        <v>0.25</v>
      </c>
      <c r="S212" s="8">
        <v>0.25</v>
      </c>
      <c r="T212" s="8">
        <v>0.25</v>
      </c>
      <c r="U212" s="8">
        <v>0.25</v>
      </c>
      <c r="V212" s="8">
        <v>0.25</v>
      </c>
      <c r="W212" s="8">
        <v>0.25</v>
      </c>
      <c r="X212" s="8">
        <v>0.25</v>
      </c>
      <c r="Y212" s="8">
        <v>0.25</v>
      </c>
      <c r="Z212" s="8">
        <v>0.25</v>
      </c>
      <c r="AA212" s="8">
        <v>0.25</v>
      </c>
      <c r="AB212" s="8">
        <v>0.25</v>
      </c>
      <c r="AC212" s="8">
        <v>0.25</v>
      </c>
      <c r="AD212" s="8">
        <v>0.25</v>
      </c>
      <c r="AE212" s="8">
        <v>0.25</v>
      </c>
      <c r="AF212" s="8">
        <v>0.25</v>
      </c>
      <c r="AG212" s="8">
        <v>0.33</v>
      </c>
      <c r="AH212" s="8">
        <v>0.33</v>
      </c>
      <c r="AI212" s="2" t="s">
        <v>1042</v>
      </c>
      <c r="AJ212" s="2" t="s">
        <v>1042</v>
      </c>
      <c r="AK212" s="2" t="s">
        <v>1042</v>
      </c>
    </row>
    <row r="213" spans="1:37" x14ac:dyDescent="0.25">
      <c r="A213" t="s">
        <v>326</v>
      </c>
      <c r="B213" s="2" t="s">
        <v>365</v>
      </c>
      <c r="C213" s="25" t="s">
        <v>121</v>
      </c>
      <c r="D213" s="25" t="s">
        <v>127</v>
      </c>
      <c r="E213" s="25" t="s">
        <v>148</v>
      </c>
      <c r="F213" s="20" t="s">
        <v>214</v>
      </c>
      <c r="G213" s="8" t="s">
        <v>1091</v>
      </c>
      <c r="H213" s="2">
        <v>15</v>
      </c>
      <c r="I213" s="26">
        <v>0.7</v>
      </c>
      <c r="J213" s="10">
        <v>0.62860243080000411</v>
      </c>
      <c r="K213" s="8">
        <v>0.15</v>
      </c>
      <c r="L213" s="8">
        <v>0.27</v>
      </c>
      <c r="M213" s="8">
        <v>0.27</v>
      </c>
      <c r="N213" s="8">
        <v>0.27</v>
      </c>
      <c r="O213" s="8">
        <v>0.27</v>
      </c>
      <c r="P213" s="8">
        <v>0.27</v>
      </c>
      <c r="Q213" s="8">
        <v>0.27</v>
      </c>
      <c r="R213" s="8">
        <v>0.27</v>
      </c>
      <c r="S213" s="8">
        <v>0.27</v>
      </c>
      <c r="T213" s="8">
        <v>0.27</v>
      </c>
      <c r="U213" s="8">
        <v>0.27</v>
      </c>
      <c r="V213" s="8">
        <v>0.27</v>
      </c>
      <c r="W213" s="8">
        <v>0.27</v>
      </c>
      <c r="X213" s="8">
        <v>0.27</v>
      </c>
      <c r="Y213" s="8">
        <v>0.27</v>
      </c>
      <c r="Z213" s="8">
        <v>0.27</v>
      </c>
      <c r="AA213" s="8">
        <v>0.27</v>
      </c>
      <c r="AB213" s="8">
        <v>0.27</v>
      </c>
      <c r="AC213" s="8">
        <v>0.27</v>
      </c>
      <c r="AD213" s="8">
        <v>0.27</v>
      </c>
      <c r="AE213" s="8">
        <v>0.27</v>
      </c>
      <c r="AF213" s="8">
        <v>0.27</v>
      </c>
      <c r="AG213" s="8">
        <v>0.33</v>
      </c>
      <c r="AH213" s="8">
        <v>0.33</v>
      </c>
      <c r="AI213" s="2" t="s">
        <v>1042</v>
      </c>
      <c r="AJ213" s="2" t="s">
        <v>1042</v>
      </c>
      <c r="AK213" s="2" t="s">
        <v>1042</v>
      </c>
    </row>
    <row r="214" spans="1:37" x14ac:dyDescent="0.25">
      <c r="A214" t="s">
        <v>81</v>
      </c>
      <c r="B214" s="2" t="s">
        <v>120</v>
      </c>
      <c r="C214" s="25" t="s">
        <v>121</v>
      </c>
      <c r="D214" s="25" t="s">
        <v>127</v>
      </c>
      <c r="E214" s="25" t="s">
        <v>149</v>
      </c>
      <c r="F214" s="20" t="s">
        <v>218</v>
      </c>
      <c r="G214" s="8" t="s">
        <v>1091</v>
      </c>
      <c r="H214" s="2">
        <v>5</v>
      </c>
      <c r="I214" s="26">
        <v>0.7</v>
      </c>
      <c r="J214" s="10">
        <v>0.28937570628908127</v>
      </c>
      <c r="K214" s="8">
        <v>0.15</v>
      </c>
      <c r="L214" s="8">
        <v>0.2</v>
      </c>
      <c r="M214" s="8">
        <v>0.2</v>
      </c>
      <c r="N214" s="8">
        <v>0.2</v>
      </c>
      <c r="O214" s="8">
        <v>0.25</v>
      </c>
      <c r="P214" s="8">
        <v>0.25</v>
      </c>
      <c r="Q214" s="8">
        <v>0.25</v>
      </c>
      <c r="R214" s="8">
        <v>0.25</v>
      </c>
      <c r="S214" s="8">
        <v>0.25</v>
      </c>
      <c r="T214" s="8">
        <v>0.25</v>
      </c>
      <c r="U214" s="8">
        <v>0.25</v>
      </c>
      <c r="V214" s="8">
        <v>0.25</v>
      </c>
      <c r="W214" s="8">
        <v>0.25</v>
      </c>
      <c r="X214" s="8">
        <v>0.25</v>
      </c>
      <c r="Y214" s="8">
        <v>0.25</v>
      </c>
      <c r="Z214" s="8">
        <v>0.25</v>
      </c>
      <c r="AA214" s="8">
        <v>0.25</v>
      </c>
      <c r="AB214" s="8">
        <v>0.25</v>
      </c>
      <c r="AC214" s="8">
        <v>0.25</v>
      </c>
      <c r="AD214" s="8">
        <v>0.25</v>
      </c>
      <c r="AE214" s="8">
        <v>0.25</v>
      </c>
      <c r="AF214" s="8">
        <v>0.25</v>
      </c>
      <c r="AG214" s="8">
        <v>0.33</v>
      </c>
      <c r="AH214" s="8">
        <v>0.33</v>
      </c>
      <c r="AI214" s="2" t="s">
        <v>1042</v>
      </c>
      <c r="AJ214" s="2" t="s">
        <v>1042</v>
      </c>
      <c r="AK214" s="2" t="s">
        <v>1042</v>
      </c>
    </row>
    <row r="215" spans="1:37" x14ac:dyDescent="0.25">
      <c r="A215" t="s">
        <v>82</v>
      </c>
      <c r="B215" s="2" t="s">
        <v>120</v>
      </c>
      <c r="C215" s="25" t="s">
        <v>121</v>
      </c>
      <c r="D215" s="25" t="s">
        <v>127</v>
      </c>
      <c r="E215" s="25" t="s">
        <v>149</v>
      </c>
      <c r="F215" s="20" t="s">
        <v>219</v>
      </c>
      <c r="G215" s="8" t="s">
        <v>1091</v>
      </c>
      <c r="H215" s="2">
        <v>5</v>
      </c>
      <c r="I215" s="26">
        <v>0.7</v>
      </c>
      <c r="J215" s="10">
        <v>0.28937570628908127</v>
      </c>
      <c r="K215" s="8">
        <v>0.15</v>
      </c>
      <c r="L215" s="8">
        <v>0.2</v>
      </c>
      <c r="M215" s="8">
        <v>0.2</v>
      </c>
      <c r="N215" s="8">
        <v>0.2</v>
      </c>
      <c r="O215" s="8">
        <v>0.25</v>
      </c>
      <c r="P215" s="8">
        <v>0.25</v>
      </c>
      <c r="Q215" s="8">
        <v>0.25</v>
      </c>
      <c r="R215" s="8">
        <v>0.25</v>
      </c>
      <c r="S215" s="8">
        <v>0.25</v>
      </c>
      <c r="T215" s="8">
        <v>0.25</v>
      </c>
      <c r="U215" s="8">
        <v>0.25</v>
      </c>
      <c r="V215" s="8">
        <v>0.25</v>
      </c>
      <c r="W215" s="8">
        <v>0.25</v>
      </c>
      <c r="X215" s="8">
        <v>0.25</v>
      </c>
      <c r="Y215" s="8">
        <v>0.25</v>
      </c>
      <c r="Z215" s="8">
        <v>0.25</v>
      </c>
      <c r="AA215" s="8">
        <v>0.25</v>
      </c>
      <c r="AB215" s="8">
        <v>0.25</v>
      </c>
      <c r="AC215" s="8">
        <v>0.25</v>
      </c>
      <c r="AD215" s="8">
        <v>0.25</v>
      </c>
      <c r="AE215" s="8">
        <v>0.25</v>
      </c>
      <c r="AF215" s="8">
        <v>0.25</v>
      </c>
      <c r="AG215" s="8">
        <v>0.33</v>
      </c>
      <c r="AH215" s="8">
        <v>0.33</v>
      </c>
      <c r="AI215" s="2" t="s">
        <v>1042</v>
      </c>
      <c r="AJ215" s="2" t="s">
        <v>1042</v>
      </c>
      <c r="AK215" s="2" t="s">
        <v>1042</v>
      </c>
    </row>
    <row r="216" spans="1:37" x14ac:dyDescent="0.25">
      <c r="A216" t="s">
        <v>83</v>
      </c>
      <c r="B216" s="2" t="s">
        <v>120</v>
      </c>
      <c r="C216" s="25" t="s">
        <v>121</v>
      </c>
      <c r="D216" s="25" t="s">
        <v>127</v>
      </c>
      <c r="E216" s="25" t="s">
        <v>149</v>
      </c>
      <c r="F216" s="20" t="s">
        <v>220</v>
      </c>
      <c r="G216" s="8" t="s">
        <v>1091</v>
      </c>
      <c r="H216" s="2">
        <v>5</v>
      </c>
      <c r="I216" s="26">
        <v>0.7</v>
      </c>
      <c r="J216" s="10">
        <v>0.28937570628908127</v>
      </c>
      <c r="K216" s="8">
        <v>0.15</v>
      </c>
      <c r="L216" s="8">
        <v>0.2</v>
      </c>
      <c r="M216" s="8">
        <v>0.2</v>
      </c>
      <c r="N216" s="8">
        <v>0.2</v>
      </c>
      <c r="O216" s="8">
        <v>0.25</v>
      </c>
      <c r="P216" s="8">
        <v>0.25</v>
      </c>
      <c r="Q216" s="8">
        <v>0.25</v>
      </c>
      <c r="R216" s="8">
        <v>0.25</v>
      </c>
      <c r="S216" s="8">
        <v>0.25</v>
      </c>
      <c r="T216" s="8">
        <v>0.25</v>
      </c>
      <c r="U216" s="8">
        <v>0.25</v>
      </c>
      <c r="V216" s="8">
        <v>0.25</v>
      </c>
      <c r="W216" s="8">
        <v>0.25</v>
      </c>
      <c r="X216" s="8">
        <v>0.25</v>
      </c>
      <c r="Y216" s="8">
        <v>0.25</v>
      </c>
      <c r="Z216" s="8">
        <v>0.25</v>
      </c>
      <c r="AA216" s="8">
        <v>0.25</v>
      </c>
      <c r="AB216" s="8">
        <v>0.25</v>
      </c>
      <c r="AC216" s="8">
        <v>0.25</v>
      </c>
      <c r="AD216" s="8">
        <v>0.25</v>
      </c>
      <c r="AE216" s="8">
        <v>0.25</v>
      </c>
      <c r="AF216" s="8">
        <v>0.25</v>
      </c>
      <c r="AG216" s="8">
        <v>0.33</v>
      </c>
      <c r="AH216" s="8">
        <v>0.33</v>
      </c>
      <c r="AI216" s="2" t="s">
        <v>1042</v>
      </c>
      <c r="AJ216" s="2" t="s">
        <v>1042</v>
      </c>
      <c r="AK216" s="2" t="s">
        <v>1042</v>
      </c>
    </row>
    <row r="217" spans="1:37" x14ac:dyDescent="0.25">
      <c r="A217" t="s">
        <v>330</v>
      </c>
      <c r="B217" s="2" t="s">
        <v>365</v>
      </c>
      <c r="C217" s="25" t="s">
        <v>121</v>
      </c>
      <c r="D217" s="25" t="s">
        <v>127</v>
      </c>
      <c r="E217" s="25" t="s">
        <v>149</v>
      </c>
      <c r="F217" s="20" t="s">
        <v>218</v>
      </c>
      <c r="G217" s="8" t="s">
        <v>1091</v>
      </c>
      <c r="H217" s="2">
        <v>5</v>
      </c>
      <c r="I217" s="26">
        <v>0.7</v>
      </c>
      <c r="J217" s="10">
        <v>0.28937570628908127</v>
      </c>
      <c r="K217" s="8">
        <v>0.15</v>
      </c>
      <c r="L217" s="8">
        <v>0.27</v>
      </c>
      <c r="M217" s="8">
        <v>0.27</v>
      </c>
      <c r="N217" s="8">
        <v>0.27</v>
      </c>
      <c r="O217" s="8">
        <v>0.27</v>
      </c>
      <c r="P217" s="8">
        <v>0.27</v>
      </c>
      <c r="Q217" s="8">
        <v>0.27</v>
      </c>
      <c r="R217" s="8">
        <v>0.27</v>
      </c>
      <c r="S217" s="8">
        <v>0.27</v>
      </c>
      <c r="T217" s="8">
        <v>0.27</v>
      </c>
      <c r="U217" s="8">
        <v>0.27</v>
      </c>
      <c r="V217" s="8">
        <v>0.27</v>
      </c>
      <c r="W217" s="8">
        <v>0.27</v>
      </c>
      <c r="X217" s="8">
        <v>0.27</v>
      </c>
      <c r="Y217" s="8">
        <v>0.27</v>
      </c>
      <c r="Z217" s="8">
        <v>0.27</v>
      </c>
      <c r="AA217" s="8">
        <v>0.27</v>
      </c>
      <c r="AB217" s="8">
        <v>0.27</v>
      </c>
      <c r="AC217" s="8">
        <v>0.27</v>
      </c>
      <c r="AD217" s="8">
        <v>0.27</v>
      </c>
      <c r="AE217" s="8">
        <v>0.27</v>
      </c>
      <c r="AF217" s="8">
        <v>0.27</v>
      </c>
      <c r="AG217" s="8">
        <v>0.33</v>
      </c>
      <c r="AH217" s="8">
        <v>0.33</v>
      </c>
      <c r="AI217" s="2" t="s">
        <v>1042</v>
      </c>
      <c r="AJ217" s="2" t="s">
        <v>1042</v>
      </c>
      <c r="AK217" s="2" t="s">
        <v>1042</v>
      </c>
    </row>
    <row r="218" spans="1:37" x14ac:dyDescent="0.25">
      <c r="A218" t="s">
        <v>331</v>
      </c>
      <c r="B218" s="2" t="s">
        <v>365</v>
      </c>
      <c r="C218" s="25" t="s">
        <v>121</v>
      </c>
      <c r="D218" s="25" t="s">
        <v>127</v>
      </c>
      <c r="E218" s="25" t="s">
        <v>149</v>
      </c>
      <c r="F218" s="20" t="s">
        <v>219</v>
      </c>
      <c r="G218" s="8" t="s">
        <v>1091</v>
      </c>
      <c r="H218" s="2">
        <v>5</v>
      </c>
      <c r="I218" s="26">
        <v>0.7</v>
      </c>
      <c r="J218" s="10">
        <v>0.28937570628908127</v>
      </c>
      <c r="K218" s="8">
        <v>0.15</v>
      </c>
      <c r="L218" s="8">
        <v>0.27</v>
      </c>
      <c r="M218" s="8">
        <v>0.27</v>
      </c>
      <c r="N218" s="8">
        <v>0.27</v>
      </c>
      <c r="O218" s="8">
        <v>0.27</v>
      </c>
      <c r="P218" s="8">
        <v>0.27</v>
      </c>
      <c r="Q218" s="8">
        <v>0.27</v>
      </c>
      <c r="R218" s="8">
        <v>0.27</v>
      </c>
      <c r="S218" s="8">
        <v>0.27</v>
      </c>
      <c r="T218" s="8">
        <v>0.27</v>
      </c>
      <c r="U218" s="8">
        <v>0.27</v>
      </c>
      <c r="V218" s="8">
        <v>0.27</v>
      </c>
      <c r="W218" s="8">
        <v>0.27</v>
      </c>
      <c r="X218" s="8">
        <v>0.27</v>
      </c>
      <c r="Y218" s="8">
        <v>0.27</v>
      </c>
      <c r="Z218" s="8">
        <v>0.27</v>
      </c>
      <c r="AA218" s="8">
        <v>0.27</v>
      </c>
      <c r="AB218" s="8">
        <v>0.27</v>
      </c>
      <c r="AC218" s="8">
        <v>0.27</v>
      </c>
      <c r="AD218" s="8">
        <v>0.27</v>
      </c>
      <c r="AE218" s="8">
        <v>0.27</v>
      </c>
      <c r="AF218" s="8">
        <v>0.27</v>
      </c>
      <c r="AG218" s="8">
        <v>0.33</v>
      </c>
      <c r="AH218" s="8">
        <v>0.33</v>
      </c>
      <c r="AI218" s="2" t="s">
        <v>1042</v>
      </c>
      <c r="AJ218" s="2" t="s">
        <v>1042</v>
      </c>
      <c r="AK218" s="2" t="s">
        <v>1042</v>
      </c>
    </row>
    <row r="219" spans="1:37" x14ac:dyDescent="0.25">
      <c r="A219" t="s">
        <v>332</v>
      </c>
      <c r="B219" s="2" t="s">
        <v>365</v>
      </c>
      <c r="C219" s="25" t="s">
        <v>121</v>
      </c>
      <c r="D219" s="25" t="s">
        <v>127</v>
      </c>
      <c r="E219" s="25" t="s">
        <v>149</v>
      </c>
      <c r="F219" s="20" t="s">
        <v>220</v>
      </c>
      <c r="G219" s="8" t="s">
        <v>1091</v>
      </c>
      <c r="H219" s="2">
        <v>5</v>
      </c>
      <c r="I219" s="26">
        <v>0.7</v>
      </c>
      <c r="J219" s="10">
        <v>0.28937570628908127</v>
      </c>
      <c r="K219" s="8">
        <v>0.15</v>
      </c>
      <c r="L219" s="8">
        <v>0.27</v>
      </c>
      <c r="M219" s="8">
        <v>0.27</v>
      </c>
      <c r="N219" s="8">
        <v>0.27</v>
      </c>
      <c r="O219" s="8">
        <v>0.27</v>
      </c>
      <c r="P219" s="8">
        <v>0.27</v>
      </c>
      <c r="Q219" s="8">
        <v>0.27</v>
      </c>
      <c r="R219" s="8">
        <v>0.27</v>
      </c>
      <c r="S219" s="8">
        <v>0.27</v>
      </c>
      <c r="T219" s="8">
        <v>0.27</v>
      </c>
      <c r="U219" s="8">
        <v>0.27</v>
      </c>
      <c r="V219" s="8">
        <v>0.27</v>
      </c>
      <c r="W219" s="8">
        <v>0.27</v>
      </c>
      <c r="X219" s="8">
        <v>0.27</v>
      </c>
      <c r="Y219" s="8">
        <v>0.27</v>
      </c>
      <c r="Z219" s="8">
        <v>0.27</v>
      </c>
      <c r="AA219" s="8">
        <v>0.27</v>
      </c>
      <c r="AB219" s="8">
        <v>0.27</v>
      </c>
      <c r="AC219" s="8">
        <v>0.27</v>
      </c>
      <c r="AD219" s="8">
        <v>0.27</v>
      </c>
      <c r="AE219" s="8">
        <v>0.27</v>
      </c>
      <c r="AF219" s="8">
        <v>0.27</v>
      </c>
      <c r="AG219" s="8">
        <v>0.33</v>
      </c>
      <c r="AH219" s="8">
        <v>0.33</v>
      </c>
      <c r="AI219" s="2" t="s">
        <v>1042</v>
      </c>
      <c r="AJ219" s="2" t="s">
        <v>1042</v>
      </c>
      <c r="AK219" s="2" t="s">
        <v>1042</v>
      </c>
    </row>
    <row r="220" spans="1:37" x14ac:dyDescent="0.25">
      <c r="A220" t="s">
        <v>84</v>
      </c>
      <c r="B220" s="2" t="s">
        <v>120</v>
      </c>
      <c r="C220" s="25" t="s">
        <v>121</v>
      </c>
      <c r="D220" s="25" t="s">
        <v>127</v>
      </c>
      <c r="E220" s="25" t="s">
        <v>150</v>
      </c>
      <c r="F220" s="20" t="s">
        <v>221</v>
      </c>
      <c r="G220" s="8" t="s">
        <v>1090</v>
      </c>
      <c r="H220" s="2">
        <v>15</v>
      </c>
      <c r="I220" s="26">
        <v>0.7</v>
      </c>
      <c r="J220" s="10">
        <v>0.58250057953873935</v>
      </c>
      <c r="K220" s="8">
        <v>0.15</v>
      </c>
      <c r="L220" s="8">
        <v>0.2</v>
      </c>
      <c r="M220" s="8">
        <v>0.2</v>
      </c>
      <c r="N220" s="8">
        <v>0.2</v>
      </c>
      <c r="O220" s="8">
        <v>0.25</v>
      </c>
      <c r="P220" s="8">
        <v>0.25</v>
      </c>
      <c r="Q220" s="8">
        <v>0.25</v>
      </c>
      <c r="R220" s="8">
        <v>0.25</v>
      </c>
      <c r="S220" s="8">
        <v>0.25</v>
      </c>
      <c r="T220" s="8">
        <v>0.25</v>
      </c>
      <c r="U220" s="8">
        <v>0.25</v>
      </c>
      <c r="V220" s="8">
        <v>0.25</v>
      </c>
      <c r="W220" s="8">
        <v>0.25</v>
      </c>
      <c r="X220" s="8">
        <v>0.25</v>
      </c>
      <c r="Y220" s="8">
        <v>0.25</v>
      </c>
      <c r="Z220" s="8">
        <v>0.25</v>
      </c>
      <c r="AA220" s="8">
        <v>0.25</v>
      </c>
      <c r="AB220" s="8">
        <v>0.25</v>
      </c>
      <c r="AC220" s="8">
        <v>0.25</v>
      </c>
      <c r="AD220" s="8">
        <v>0.25</v>
      </c>
      <c r="AE220" s="8">
        <v>0.25</v>
      </c>
      <c r="AF220" s="8">
        <v>0.25</v>
      </c>
      <c r="AG220" s="8">
        <v>0.33</v>
      </c>
      <c r="AH220" s="8">
        <v>0.33</v>
      </c>
      <c r="AI220" s="2" t="s">
        <v>1042</v>
      </c>
      <c r="AJ220" s="2" t="s">
        <v>1042</v>
      </c>
      <c r="AK220" s="2" t="s">
        <v>1042</v>
      </c>
    </row>
    <row r="221" spans="1:37" x14ac:dyDescent="0.25">
      <c r="A221" t="s">
        <v>85</v>
      </c>
      <c r="B221" s="2" t="s">
        <v>120</v>
      </c>
      <c r="C221" s="25" t="s">
        <v>121</v>
      </c>
      <c r="D221" s="25" t="s">
        <v>127</v>
      </c>
      <c r="E221" s="25" t="s">
        <v>150</v>
      </c>
      <c r="F221" s="20" t="s">
        <v>222</v>
      </c>
      <c r="G221" s="8" t="s">
        <v>1091</v>
      </c>
      <c r="H221" s="2">
        <v>15</v>
      </c>
      <c r="I221" s="26">
        <v>0.7</v>
      </c>
      <c r="J221" s="10">
        <v>0.62860243080000411</v>
      </c>
      <c r="K221" s="8">
        <v>0.15</v>
      </c>
      <c r="L221" s="8">
        <v>0.2</v>
      </c>
      <c r="M221" s="8">
        <v>0.2</v>
      </c>
      <c r="N221" s="8">
        <v>0.2</v>
      </c>
      <c r="O221" s="8">
        <v>0.25</v>
      </c>
      <c r="P221" s="8">
        <v>0.25</v>
      </c>
      <c r="Q221" s="8">
        <v>0.25</v>
      </c>
      <c r="R221" s="8">
        <v>0.25</v>
      </c>
      <c r="S221" s="8">
        <v>0.25</v>
      </c>
      <c r="T221" s="8">
        <v>0.25</v>
      </c>
      <c r="U221" s="8">
        <v>0.25</v>
      </c>
      <c r="V221" s="8">
        <v>0.25</v>
      </c>
      <c r="W221" s="8">
        <v>0.25</v>
      </c>
      <c r="X221" s="8">
        <v>0.25</v>
      </c>
      <c r="Y221" s="8">
        <v>0.25</v>
      </c>
      <c r="Z221" s="8">
        <v>0.25</v>
      </c>
      <c r="AA221" s="8">
        <v>0.25</v>
      </c>
      <c r="AB221" s="8">
        <v>0.25</v>
      </c>
      <c r="AC221" s="8">
        <v>0.25</v>
      </c>
      <c r="AD221" s="8">
        <v>0.25</v>
      </c>
      <c r="AE221" s="8">
        <v>0.25</v>
      </c>
      <c r="AF221" s="8">
        <v>0.25</v>
      </c>
      <c r="AG221" s="8">
        <v>0.33</v>
      </c>
      <c r="AH221" s="8">
        <v>0.33</v>
      </c>
      <c r="AI221" s="2" t="s">
        <v>1042</v>
      </c>
      <c r="AJ221" s="2" t="s">
        <v>1042</v>
      </c>
      <c r="AK221" s="2" t="s">
        <v>1042</v>
      </c>
    </row>
    <row r="222" spans="1:37" x14ac:dyDescent="0.25">
      <c r="A222" t="s">
        <v>86</v>
      </c>
      <c r="B222" s="2" t="s">
        <v>120</v>
      </c>
      <c r="C222" s="25" t="s">
        <v>121</v>
      </c>
      <c r="D222" s="25" t="s">
        <v>127</v>
      </c>
      <c r="E222" s="25" t="s">
        <v>150</v>
      </c>
      <c r="F222" s="21" t="s">
        <v>223</v>
      </c>
      <c r="G222" s="8" t="s">
        <v>1091</v>
      </c>
      <c r="H222" s="2">
        <v>10</v>
      </c>
      <c r="I222" s="26">
        <v>0.7</v>
      </c>
      <c r="J222" s="10">
        <v>0.46016409749751264</v>
      </c>
      <c r="K222" s="8">
        <v>0.15</v>
      </c>
      <c r="L222" s="8">
        <v>0.2</v>
      </c>
      <c r="M222" s="8">
        <v>0.2</v>
      </c>
      <c r="N222" s="8">
        <v>0.2</v>
      </c>
      <c r="O222" s="8">
        <v>0.25</v>
      </c>
      <c r="P222" s="8">
        <v>0.25</v>
      </c>
      <c r="Q222" s="8">
        <v>0.25</v>
      </c>
      <c r="R222" s="8">
        <v>0.25</v>
      </c>
      <c r="S222" s="8">
        <v>0.25</v>
      </c>
      <c r="T222" s="8">
        <v>0.25</v>
      </c>
      <c r="U222" s="8">
        <v>0.25</v>
      </c>
      <c r="V222" s="8">
        <v>0.25</v>
      </c>
      <c r="W222" s="8">
        <v>0.25</v>
      </c>
      <c r="X222" s="8">
        <v>0.25</v>
      </c>
      <c r="Y222" s="8">
        <v>0.25</v>
      </c>
      <c r="Z222" s="8">
        <v>0.25</v>
      </c>
      <c r="AA222" s="8">
        <v>0.25</v>
      </c>
      <c r="AB222" s="8">
        <v>0.25</v>
      </c>
      <c r="AC222" s="8">
        <v>0.25</v>
      </c>
      <c r="AD222" s="8">
        <v>0.25</v>
      </c>
      <c r="AE222" s="8">
        <v>0.25</v>
      </c>
      <c r="AF222" s="8">
        <v>0.25</v>
      </c>
      <c r="AG222" s="8">
        <v>0.33</v>
      </c>
      <c r="AH222" s="8">
        <v>0.33</v>
      </c>
      <c r="AI222" s="2" t="s">
        <v>1042</v>
      </c>
      <c r="AJ222" s="2" t="s">
        <v>1042</v>
      </c>
      <c r="AK222" s="2" t="s">
        <v>1042</v>
      </c>
    </row>
    <row r="223" spans="1:37" x14ac:dyDescent="0.25">
      <c r="A223" t="s">
        <v>333</v>
      </c>
      <c r="B223" s="2" t="s">
        <v>365</v>
      </c>
      <c r="C223" s="25" t="s">
        <v>121</v>
      </c>
      <c r="D223" s="25" t="s">
        <v>127</v>
      </c>
      <c r="E223" s="25" t="s">
        <v>150</v>
      </c>
      <c r="F223" s="20" t="s">
        <v>221</v>
      </c>
      <c r="G223" s="8" t="s">
        <v>1090</v>
      </c>
      <c r="H223" s="2">
        <v>15</v>
      </c>
      <c r="I223" s="26">
        <v>0.7</v>
      </c>
      <c r="J223" s="10">
        <v>0.58250057953873935</v>
      </c>
      <c r="K223" s="8">
        <v>0.15</v>
      </c>
      <c r="L223" s="8">
        <v>0.27</v>
      </c>
      <c r="M223" s="8">
        <v>0.27</v>
      </c>
      <c r="N223" s="8">
        <v>0.27</v>
      </c>
      <c r="O223" s="8">
        <v>0.27</v>
      </c>
      <c r="P223" s="8">
        <v>0.27</v>
      </c>
      <c r="Q223" s="8">
        <v>0.27</v>
      </c>
      <c r="R223" s="8">
        <v>0.27</v>
      </c>
      <c r="S223" s="8">
        <v>0.27</v>
      </c>
      <c r="T223" s="8">
        <v>0.27</v>
      </c>
      <c r="U223" s="8">
        <v>0.27</v>
      </c>
      <c r="V223" s="8">
        <v>0.27</v>
      </c>
      <c r="W223" s="8">
        <v>0.27</v>
      </c>
      <c r="X223" s="8">
        <v>0.27</v>
      </c>
      <c r="Y223" s="8">
        <v>0.27</v>
      </c>
      <c r="Z223" s="8">
        <v>0.27</v>
      </c>
      <c r="AA223" s="8">
        <v>0.27</v>
      </c>
      <c r="AB223" s="8">
        <v>0.27</v>
      </c>
      <c r="AC223" s="8">
        <v>0.27</v>
      </c>
      <c r="AD223" s="8">
        <v>0.27</v>
      </c>
      <c r="AE223" s="8">
        <v>0.27</v>
      </c>
      <c r="AF223" s="8">
        <v>0.27</v>
      </c>
      <c r="AG223" s="8">
        <v>0.33</v>
      </c>
      <c r="AH223" s="8">
        <v>0.33</v>
      </c>
      <c r="AI223" s="2" t="s">
        <v>1042</v>
      </c>
      <c r="AJ223" s="2" t="s">
        <v>1042</v>
      </c>
      <c r="AK223" s="2" t="s">
        <v>1042</v>
      </c>
    </row>
    <row r="224" spans="1:37" x14ac:dyDescent="0.25">
      <c r="A224" t="s">
        <v>334</v>
      </c>
      <c r="B224" s="2" t="s">
        <v>365</v>
      </c>
      <c r="C224" s="25" t="s">
        <v>121</v>
      </c>
      <c r="D224" s="25" t="s">
        <v>127</v>
      </c>
      <c r="E224" s="25" t="s">
        <v>150</v>
      </c>
      <c r="F224" s="21" t="s">
        <v>222</v>
      </c>
      <c r="G224" s="8" t="s">
        <v>1091</v>
      </c>
      <c r="H224" s="2">
        <v>15</v>
      </c>
      <c r="I224" s="26">
        <v>0.7</v>
      </c>
      <c r="J224" s="10">
        <v>0.62860243080000411</v>
      </c>
      <c r="K224" s="8">
        <v>0.15</v>
      </c>
      <c r="L224" s="8">
        <v>0.27</v>
      </c>
      <c r="M224" s="8">
        <v>0.27</v>
      </c>
      <c r="N224" s="8">
        <v>0.27</v>
      </c>
      <c r="O224" s="8">
        <v>0.27</v>
      </c>
      <c r="P224" s="8">
        <v>0.27</v>
      </c>
      <c r="Q224" s="8">
        <v>0.27</v>
      </c>
      <c r="R224" s="8">
        <v>0.27</v>
      </c>
      <c r="S224" s="8">
        <v>0.27</v>
      </c>
      <c r="T224" s="8">
        <v>0.27</v>
      </c>
      <c r="U224" s="8">
        <v>0.27</v>
      </c>
      <c r="V224" s="8">
        <v>0.27</v>
      </c>
      <c r="W224" s="8">
        <v>0.27</v>
      </c>
      <c r="X224" s="8">
        <v>0.27</v>
      </c>
      <c r="Y224" s="8">
        <v>0.27</v>
      </c>
      <c r="Z224" s="8">
        <v>0.27</v>
      </c>
      <c r="AA224" s="8">
        <v>0.27</v>
      </c>
      <c r="AB224" s="8">
        <v>0.27</v>
      </c>
      <c r="AC224" s="8">
        <v>0.27</v>
      </c>
      <c r="AD224" s="8">
        <v>0.27</v>
      </c>
      <c r="AE224" s="8">
        <v>0.27</v>
      </c>
      <c r="AF224" s="8">
        <v>0.27</v>
      </c>
      <c r="AG224" s="8">
        <v>0.33</v>
      </c>
      <c r="AH224" s="8">
        <v>0.33</v>
      </c>
      <c r="AI224" s="2" t="s">
        <v>1042</v>
      </c>
      <c r="AJ224" s="2" t="s">
        <v>1042</v>
      </c>
      <c r="AK224" s="2" t="s">
        <v>1042</v>
      </c>
    </row>
    <row r="225" spans="1:37" x14ac:dyDescent="0.25">
      <c r="A225" t="s">
        <v>335</v>
      </c>
      <c r="B225" s="2" t="s">
        <v>365</v>
      </c>
      <c r="C225" s="25" t="s">
        <v>121</v>
      </c>
      <c r="D225" s="25" t="s">
        <v>127</v>
      </c>
      <c r="E225" s="25" t="s">
        <v>150</v>
      </c>
      <c r="F225" s="20" t="s">
        <v>223</v>
      </c>
      <c r="G225" s="8" t="s">
        <v>1091</v>
      </c>
      <c r="H225" s="2">
        <v>10</v>
      </c>
      <c r="I225" s="26">
        <v>0.7</v>
      </c>
      <c r="J225" s="10">
        <v>0.46016409749751264</v>
      </c>
      <c r="K225" s="8">
        <v>0.15</v>
      </c>
      <c r="L225" s="8">
        <v>0.27</v>
      </c>
      <c r="M225" s="8">
        <v>0.27</v>
      </c>
      <c r="N225" s="8">
        <v>0.27</v>
      </c>
      <c r="O225" s="8">
        <v>0.27</v>
      </c>
      <c r="P225" s="8">
        <v>0.27</v>
      </c>
      <c r="Q225" s="8">
        <v>0.27</v>
      </c>
      <c r="R225" s="8">
        <v>0.27</v>
      </c>
      <c r="S225" s="8">
        <v>0.27</v>
      </c>
      <c r="T225" s="8">
        <v>0.27</v>
      </c>
      <c r="U225" s="8">
        <v>0.27</v>
      </c>
      <c r="V225" s="8">
        <v>0.27</v>
      </c>
      <c r="W225" s="8">
        <v>0.27</v>
      </c>
      <c r="X225" s="8">
        <v>0.27</v>
      </c>
      <c r="Y225" s="8">
        <v>0.27</v>
      </c>
      <c r="Z225" s="8">
        <v>0.27</v>
      </c>
      <c r="AA225" s="8">
        <v>0.27</v>
      </c>
      <c r="AB225" s="8">
        <v>0.27</v>
      </c>
      <c r="AC225" s="8">
        <v>0.27</v>
      </c>
      <c r="AD225" s="8">
        <v>0.27</v>
      </c>
      <c r="AE225" s="8">
        <v>0.27</v>
      </c>
      <c r="AF225" s="8">
        <v>0.27</v>
      </c>
      <c r="AG225" s="8">
        <v>0.33</v>
      </c>
      <c r="AH225" s="8">
        <v>0.33</v>
      </c>
      <c r="AI225" s="2" t="s">
        <v>1042</v>
      </c>
      <c r="AJ225" s="2" t="s">
        <v>1042</v>
      </c>
      <c r="AK225" s="2" t="s">
        <v>1042</v>
      </c>
    </row>
    <row r="226" spans="1:37" x14ac:dyDescent="0.25">
      <c r="A226" t="s">
        <v>87</v>
      </c>
      <c r="B226" s="2" t="s">
        <v>120</v>
      </c>
      <c r="C226" s="25" t="s">
        <v>121</v>
      </c>
      <c r="D226" s="25" t="s">
        <v>128</v>
      </c>
      <c r="E226" s="25" t="s">
        <v>151</v>
      </c>
      <c r="F226" s="21" t="s">
        <v>224</v>
      </c>
      <c r="G226" s="8" t="s">
        <v>1086</v>
      </c>
      <c r="H226" s="2">
        <v>1</v>
      </c>
      <c r="I226" s="26">
        <v>0.7</v>
      </c>
      <c r="J226" s="10">
        <v>7.1192140349595284E-2</v>
      </c>
      <c r="K226" s="8">
        <v>0.05</v>
      </c>
      <c r="L226" s="8">
        <v>0.05</v>
      </c>
      <c r="M226" s="8">
        <v>0.05</v>
      </c>
      <c r="N226" s="8">
        <v>0.05</v>
      </c>
      <c r="O226" s="8">
        <v>0.05</v>
      </c>
      <c r="P226" s="8">
        <v>0.05</v>
      </c>
      <c r="Q226" s="8">
        <v>0.05</v>
      </c>
      <c r="R226" s="8">
        <v>2.5000000000000001E-2</v>
      </c>
      <c r="S226" s="8">
        <v>2.5000000000000001E-2</v>
      </c>
      <c r="T226" s="8">
        <v>2.5000000000000001E-2</v>
      </c>
      <c r="U226" s="8">
        <v>2.5000000000000001E-2</v>
      </c>
      <c r="V226" s="8">
        <v>2.5000000000000001E-2</v>
      </c>
      <c r="W226" s="8">
        <v>2.5000000000000001E-2</v>
      </c>
      <c r="X226" s="8">
        <v>2.5000000000000001E-2</v>
      </c>
      <c r="Y226" s="8">
        <v>2.5000000000000001E-2</v>
      </c>
      <c r="Z226" s="8">
        <v>2.5000000000000001E-2</v>
      </c>
      <c r="AA226" s="8">
        <v>2.5000000000000001E-2</v>
      </c>
      <c r="AB226" s="8">
        <v>2.5000000000000001E-2</v>
      </c>
      <c r="AC226" s="8">
        <v>2.5000000000000001E-2</v>
      </c>
      <c r="AD226" s="8">
        <v>2.5000000000000001E-2</v>
      </c>
      <c r="AE226" s="8">
        <v>2.5000000000000001E-2</v>
      </c>
      <c r="AF226" s="8">
        <v>2.5000000000000001E-2</v>
      </c>
      <c r="AG226" s="8">
        <v>2.5000000000000001E-2</v>
      </c>
      <c r="AH226" s="8">
        <v>2.5000000000000001E-2</v>
      </c>
      <c r="AI226" s="2" t="s">
        <v>1042</v>
      </c>
      <c r="AJ226" s="2" t="s">
        <v>1042</v>
      </c>
      <c r="AK226" s="2" t="s">
        <v>1042</v>
      </c>
    </row>
    <row r="227" spans="1:37" x14ac:dyDescent="0.25">
      <c r="A227" t="s">
        <v>336</v>
      </c>
      <c r="B227" s="2" t="s">
        <v>365</v>
      </c>
      <c r="C227" s="25" t="s">
        <v>121</v>
      </c>
      <c r="D227" s="25" t="s">
        <v>128</v>
      </c>
      <c r="E227" s="25" t="s">
        <v>151</v>
      </c>
      <c r="F227" s="20" t="s">
        <v>224</v>
      </c>
      <c r="G227" s="8" t="s">
        <v>1086</v>
      </c>
      <c r="H227" s="2">
        <v>1</v>
      </c>
      <c r="I227" s="26">
        <v>0.7</v>
      </c>
      <c r="J227" s="10">
        <v>7.1192140349595284E-2</v>
      </c>
      <c r="K227" s="8">
        <v>0.05</v>
      </c>
      <c r="L227" s="8">
        <v>0.05</v>
      </c>
      <c r="M227" s="8">
        <v>0.05</v>
      </c>
      <c r="N227" s="8">
        <v>0.05</v>
      </c>
      <c r="O227" s="8">
        <v>0.05</v>
      </c>
      <c r="P227" s="8">
        <v>0.05</v>
      </c>
      <c r="Q227" s="8">
        <v>0.05</v>
      </c>
      <c r="R227" s="8">
        <v>2.5000000000000001E-2</v>
      </c>
      <c r="S227" s="8">
        <v>2.5000000000000001E-2</v>
      </c>
      <c r="T227" s="8">
        <v>2.5000000000000001E-2</v>
      </c>
      <c r="U227" s="8">
        <v>2.5000000000000001E-2</v>
      </c>
      <c r="V227" s="8">
        <v>2.5000000000000001E-2</v>
      </c>
      <c r="W227" s="8">
        <v>2.5000000000000001E-2</v>
      </c>
      <c r="X227" s="8">
        <v>2.5000000000000001E-2</v>
      </c>
      <c r="Y227" s="8">
        <v>2.5000000000000001E-2</v>
      </c>
      <c r="Z227" s="8">
        <v>2.5000000000000001E-2</v>
      </c>
      <c r="AA227" s="8">
        <v>2.5000000000000001E-2</v>
      </c>
      <c r="AB227" s="8">
        <v>2.5000000000000001E-2</v>
      </c>
      <c r="AC227" s="8">
        <v>2.5000000000000001E-2</v>
      </c>
      <c r="AD227" s="8">
        <v>2.5000000000000001E-2</v>
      </c>
      <c r="AE227" s="8">
        <v>2.5000000000000001E-2</v>
      </c>
      <c r="AF227" s="8">
        <v>2.5000000000000001E-2</v>
      </c>
      <c r="AG227" s="8">
        <v>2.5000000000000001E-2</v>
      </c>
      <c r="AH227" s="8">
        <v>2.5000000000000001E-2</v>
      </c>
      <c r="AI227" s="2" t="s">
        <v>1042</v>
      </c>
      <c r="AJ227" s="2" t="s">
        <v>1042</v>
      </c>
      <c r="AK227" s="2" t="s">
        <v>1042</v>
      </c>
    </row>
    <row r="228" spans="1:37" x14ac:dyDescent="0.25">
      <c r="A228" t="s">
        <v>91</v>
      </c>
      <c r="B228" s="2" t="s">
        <v>120</v>
      </c>
      <c r="C228" s="25" t="s">
        <v>121</v>
      </c>
      <c r="D228" s="25" t="s">
        <v>130</v>
      </c>
      <c r="E228" s="25" t="s">
        <v>154</v>
      </c>
      <c r="F228" s="21" t="s">
        <v>225</v>
      </c>
      <c r="G228" s="8" t="s">
        <v>1089</v>
      </c>
      <c r="H228" s="2">
        <v>10</v>
      </c>
      <c r="I228" s="26">
        <v>0.7</v>
      </c>
      <c r="J228" s="10">
        <v>0.58511872373689922</v>
      </c>
      <c r="K228" s="8">
        <v>0.15</v>
      </c>
      <c r="L228" s="8">
        <v>0.2</v>
      </c>
      <c r="M228" s="8">
        <v>0.2</v>
      </c>
      <c r="N228" s="8">
        <v>0.2</v>
      </c>
      <c r="O228" s="8">
        <v>0.25</v>
      </c>
      <c r="P228" s="8">
        <v>0.25</v>
      </c>
      <c r="Q228" s="8">
        <v>0.25</v>
      </c>
      <c r="R228" s="8">
        <v>0.25</v>
      </c>
      <c r="S228" s="8">
        <v>0.25</v>
      </c>
      <c r="T228" s="8">
        <v>0.25</v>
      </c>
      <c r="U228" s="8">
        <v>0.25</v>
      </c>
      <c r="V228" s="8">
        <v>0.25</v>
      </c>
      <c r="W228" s="8">
        <v>0.25</v>
      </c>
      <c r="X228" s="8">
        <v>0.25</v>
      </c>
      <c r="Y228" s="8">
        <v>0.25</v>
      </c>
      <c r="Z228" s="8">
        <v>0.25</v>
      </c>
      <c r="AA228" s="8">
        <v>0.25</v>
      </c>
      <c r="AB228" s="8">
        <v>0.25</v>
      </c>
      <c r="AC228" s="8">
        <v>0.25</v>
      </c>
      <c r="AD228" s="8">
        <v>0.25</v>
      </c>
      <c r="AE228" s="8">
        <v>0.25</v>
      </c>
      <c r="AF228" s="8">
        <v>0.25</v>
      </c>
      <c r="AG228" s="8">
        <v>0.33</v>
      </c>
      <c r="AH228" s="8">
        <v>0.33</v>
      </c>
      <c r="AI228" s="2" t="s">
        <v>1042</v>
      </c>
      <c r="AJ228" s="2" t="s">
        <v>1042</v>
      </c>
      <c r="AK228" s="2" t="s">
        <v>1042</v>
      </c>
    </row>
    <row r="229" spans="1:37" x14ac:dyDescent="0.25">
      <c r="A229" t="s">
        <v>340</v>
      </c>
      <c r="B229" s="2" t="s">
        <v>365</v>
      </c>
      <c r="C229" s="25" t="s">
        <v>121</v>
      </c>
      <c r="D229" s="25" t="s">
        <v>130</v>
      </c>
      <c r="E229" s="25" t="s">
        <v>154</v>
      </c>
      <c r="F229" s="20" t="s">
        <v>225</v>
      </c>
      <c r="G229" s="8" t="s">
        <v>1089</v>
      </c>
      <c r="H229" s="2">
        <v>10</v>
      </c>
      <c r="I229" s="26">
        <v>0.7</v>
      </c>
      <c r="J229" s="10">
        <v>0.58511872373689922</v>
      </c>
      <c r="K229" s="8">
        <v>0.15</v>
      </c>
      <c r="L229" s="8">
        <v>0.27</v>
      </c>
      <c r="M229" s="8">
        <v>0.27</v>
      </c>
      <c r="N229" s="8">
        <v>0.27</v>
      </c>
      <c r="O229" s="8">
        <v>0.27</v>
      </c>
      <c r="P229" s="8">
        <v>0.27</v>
      </c>
      <c r="Q229" s="8">
        <v>0.27</v>
      </c>
      <c r="R229" s="8">
        <v>0.27</v>
      </c>
      <c r="S229" s="8">
        <v>0.27</v>
      </c>
      <c r="T229" s="8">
        <v>0.27</v>
      </c>
      <c r="U229" s="8">
        <v>0.27</v>
      </c>
      <c r="V229" s="8">
        <v>0.27</v>
      </c>
      <c r="W229" s="8">
        <v>0.27</v>
      </c>
      <c r="X229" s="8">
        <v>0.27</v>
      </c>
      <c r="Y229" s="8">
        <v>0.27</v>
      </c>
      <c r="Z229" s="8">
        <v>0.27</v>
      </c>
      <c r="AA229" s="8">
        <v>0.27</v>
      </c>
      <c r="AB229" s="8">
        <v>0.27</v>
      </c>
      <c r="AC229" s="8">
        <v>0.27</v>
      </c>
      <c r="AD229" s="8">
        <v>0.27</v>
      </c>
      <c r="AE229" s="8">
        <v>0.27</v>
      </c>
      <c r="AF229" s="8">
        <v>0.27</v>
      </c>
      <c r="AG229" s="8">
        <v>0.35</v>
      </c>
      <c r="AH229" s="8">
        <v>0.35</v>
      </c>
      <c r="AI229" s="2" t="s">
        <v>1042</v>
      </c>
      <c r="AJ229" s="2" t="s">
        <v>1042</v>
      </c>
      <c r="AK229" s="2" t="s">
        <v>1042</v>
      </c>
    </row>
    <row r="230" spans="1:37" x14ac:dyDescent="0.25">
      <c r="A230" t="s">
        <v>88</v>
      </c>
      <c r="B230" s="2" t="s">
        <v>120</v>
      </c>
      <c r="C230" s="25" t="s">
        <v>121</v>
      </c>
      <c r="D230" s="25" t="s">
        <v>129</v>
      </c>
      <c r="E230" s="25" t="s">
        <v>134</v>
      </c>
      <c r="F230" s="21" t="s">
        <v>167</v>
      </c>
      <c r="G230" s="8" t="s">
        <v>1089</v>
      </c>
      <c r="H230" s="2">
        <v>10</v>
      </c>
      <c r="I230" s="26">
        <v>0.7</v>
      </c>
      <c r="J230" s="10">
        <v>0.58511872373689922</v>
      </c>
      <c r="K230" s="8">
        <v>0.15</v>
      </c>
      <c r="L230" s="8">
        <v>0.2</v>
      </c>
      <c r="M230" s="8">
        <v>0.2</v>
      </c>
      <c r="N230" s="8">
        <v>0.2</v>
      </c>
      <c r="O230" s="8">
        <v>0.25</v>
      </c>
      <c r="P230" s="8">
        <v>0.25</v>
      </c>
      <c r="Q230" s="8">
        <v>0.25</v>
      </c>
      <c r="R230" s="8">
        <v>0.25</v>
      </c>
      <c r="S230" s="8">
        <v>0.25</v>
      </c>
      <c r="T230" s="8">
        <v>0.25</v>
      </c>
      <c r="U230" s="8">
        <v>0.25</v>
      </c>
      <c r="V230" s="8">
        <v>0.25</v>
      </c>
      <c r="W230" s="8">
        <v>0.25</v>
      </c>
      <c r="X230" s="8">
        <v>0.25</v>
      </c>
      <c r="Y230" s="8">
        <v>0.25</v>
      </c>
      <c r="Z230" s="8">
        <v>0.25</v>
      </c>
      <c r="AA230" s="8">
        <v>0.25</v>
      </c>
      <c r="AB230" s="8">
        <v>0.25</v>
      </c>
      <c r="AC230" s="8">
        <v>0.25</v>
      </c>
      <c r="AD230" s="8">
        <v>0.25</v>
      </c>
      <c r="AE230" s="8">
        <v>0.25</v>
      </c>
      <c r="AF230" s="8">
        <v>0.25</v>
      </c>
      <c r="AG230" s="8">
        <v>0.33</v>
      </c>
      <c r="AH230" s="8">
        <v>0.33</v>
      </c>
      <c r="AI230" s="2" t="s">
        <v>1042</v>
      </c>
      <c r="AJ230" s="2" t="s">
        <v>1042</v>
      </c>
      <c r="AK230" s="2" t="s">
        <v>1042</v>
      </c>
    </row>
    <row r="231" spans="1:37" x14ac:dyDescent="0.25">
      <c r="A231" t="s">
        <v>337</v>
      </c>
      <c r="B231" s="2" t="s">
        <v>365</v>
      </c>
      <c r="C231" s="25" t="s">
        <v>121</v>
      </c>
      <c r="D231" s="25" t="s">
        <v>129</v>
      </c>
      <c r="E231" s="25" t="s">
        <v>134</v>
      </c>
      <c r="F231" s="20" t="s">
        <v>167</v>
      </c>
      <c r="G231" s="8" t="s">
        <v>1089</v>
      </c>
      <c r="H231" s="2">
        <v>10</v>
      </c>
      <c r="I231" s="26">
        <v>0.7</v>
      </c>
      <c r="J231" s="10">
        <v>0.58511872373689922</v>
      </c>
      <c r="K231" s="8">
        <v>0.15</v>
      </c>
      <c r="L231" s="8">
        <v>0.27</v>
      </c>
      <c r="M231" s="8">
        <v>0.27</v>
      </c>
      <c r="N231" s="8">
        <v>0.27</v>
      </c>
      <c r="O231" s="8">
        <v>0.27</v>
      </c>
      <c r="P231" s="8">
        <v>0.27</v>
      </c>
      <c r="Q231" s="8">
        <v>0.27</v>
      </c>
      <c r="R231" s="8">
        <v>0.27</v>
      </c>
      <c r="S231" s="8">
        <v>0.27</v>
      </c>
      <c r="T231" s="8">
        <v>0.27</v>
      </c>
      <c r="U231" s="8">
        <v>0.27</v>
      </c>
      <c r="V231" s="8">
        <v>0.27</v>
      </c>
      <c r="W231" s="8">
        <v>0.27</v>
      </c>
      <c r="X231" s="8">
        <v>0.27</v>
      </c>
      <c r="Y231" s="8">
        <v>0.27</v>
      </c>
      <c r="Z231" s="8">
        <v>0.27</v>
      </c>
      <c r="AA231" s="8">
        <v>0.27</v>
      </c>
      <c r="AB231" s="8">
        <v>0.27</v>
      </c>
      <c r="AC231" s="8">
        <v>0.27</v>
      </c>
      <c r="AD231" s="8">
        <v>0.27</v>
      </c>
      <c r="AE231" s="8">
        <v>0.27</v>
      </c>
      <c r="AF231" s="8">
        <v>0.27</v>
      </c>
      <c r="AG231" s="8">
        <v>0.33</v>
      </c>
      <c r="AH231" s="8">
        <v>0.33</v>
      </c>
      <c r="AI231" s="2" t="s">
        <v>1042</v>
      </c>
      <c r="AJ231" s="2" t="s">
        <v>1042</v>
      </c>
      <c r="AK231" s="2" t="s">
        <v>1042</v>
      </c>
    </row>
    <row r="232" spans="1:37" x14ac:dyDescent="0.25">
      <c r="A232" t="s">
        <v>89</v>
      </c>
      <c r="B232" s="2" t="s">
        <v>120</v>
      </c>
      <c r="C232" s="25" t="s">
        <v>121</v>
      </c>
      <c r="D232" s="25" t="s">
        <v>129</v>
      </c>
      <c r="E232" s="25" t="s">
        <v>152</v>
      </c>
      <c r="F232" s="20" t="s">
        <v>222</v>
      </c>
      <c r="G232" s="8" t="s">
        <v>1089</v>
      </c>
      <c r="H232" s="2">
        <v>15</v>
      </c>
      <c r="I232" s="26">
        <v>0.7</v>
      </c>
      <c r="J232" s="10">
        <v>0.80033296338194115</v>
      </c>
      <c r="K232" s="8">
        <v>0.15</v>
      </c>
      <c r="L232" s="8">
        <v>0.2</v>
      </c>
      <c r="M232" s="8">
        <v>0.2</v>
      </c>
      <c r="N232" s="8">
        <v>0.2</v>
      </c>
      <c r="O232" s="8">
        <v>0.25</v>
      </c>
      <c r="P232" s="8">
        <v>0.25</v>
      </c>
      <c r="Q232" s="8">
        <v>0.25</v>
      </c>
      <c r="R232" s="8">
        <v>0.25</v>
      </c>
      <c r="S232" s="8">
        <v>0.25</v>
      </c>
      <c r="T232" s="8">
        <v>0.25</v>
      </c>
      <c r="U232" s="8">
        <v>0.25</v>
      </c>
      <c r="V232" s="8">
        <v>0.25</v>
      </c>
      <c r="W232" s="8">
        <v>0.25</v>
      </c>
      <c r="X232" s="8">
        <v>0.25</v>
      </c>
      <c r="Y232" s="8">
        <v>0.25</v>
      </c>
      <c r="Z232" s="8">
        <v>0.25</v>
      </c>
      <c r="AA232" s="8">
        <v>0.25</v>
      </c>
      <c r="AB232" s="8">
        <v>0.25</v>
      </c>
      <c r="AC232" s="8">
        <v>0.25</v>
      </c>
      <c r="AD232" s="8">
        <v>0.25</v>
      </c>
      <c r="AE232" s="8">
        <v>0.25</v>
      </c>
      <c r="AF232" s="8">
        <v>0.25</v>
      </c>
      <c r="AG232" s="8">
        <v>0.33</v>
      </c>
      <c r="AH232" s="8">
        <v>0.33</v>
      </c>
      <c r="AI232" s="2" t="s">
        <v>1042</v>
      </c>
      <c r="AJ232" s="2" t="s">
        <v>1042</v>
      </c>
      <c r="AK232" s="2" t="s">
        <v>1042</v>
      </c>
    </row>
    <row r="233" spans="1:37" x14ac:dyDescent="0.25">
      <c r="A233" t="s">
        <v>338</v>
      </c>
      <c r="B233" s="2" t="s">
        <v>365</v>
      </c>
      <c r="C233" s="25" t="s">
        <v>121</v>
      </c>
      <c r="D233" s="25" t="s">
        <v>129</v>
      </c>
      <c r="E233" s="25" t="s">
        <v>152</v>
      </c>
      <c r="F233" s="20" t="s">
        <v>222</v>
      </c>
      <c r="G233" s="8" t="s">
        <v>1089</v>
      </c>
      <c r="H233" s="2">
        <v>15</v>
      </c>
      <c r="I233" s="26">
        <v>0.7</v>
      </c>
      <c r="J233" s="10">
        <v>0.80033296338194115</v>
      </c>
      <c r="K233" s="8">
        <v>0.15</v>
      </c>
      <c r="L233" s="8">
        <v>0.27</v>
      </c>
      <c r="M233" s="8">
        <v>0.27</v>
      </c>
      <c r="N233" s="8">
        <v>0.27</v>
      </c>
      <c r="O233" s="8">
        <v>0.27</v>
      </c>
      <c r="P233" s="8">
        <v>0.27</v>
      </c>
      <c r="Q233" s="8">
        <v>0.27</v>
      </c>
      <c r="R233" s="8">
        <v>0.27</v>
      </c>
      <c r="S233" s="8">
        <v>0.27</v>
      </c>
      <c r="T233" s="8">
        <v>0.27</v>
      </c>
      <c r="U233" s="8">
        <v>0.27</v>
      </c>
      <c r="V233" s="8">
        <v>0.27</v>
      </c>
      <c r="W233" s="8">
        <v>0.27</v>
      </c>
      <c r="X233" s="8">
        <v>0.27</v>
      </c>
      <c r="Y233" s="8">
        <v>0.27</v>
      </c>
      <c r="Z233" s="8">
        <v>0.27</v>
      </c>
      <c r="AA233" s="8">
        <v>0.27</v>
      </c>
      <c r="AB233" s="8">
        <v>0.27</v>
      </c>
      <c r="AC233" s="8">
        <v>0.27</v>
      </c>
      <c r="AD233" s="8">
        <v>0.27</v>
      </c>
      <c r="AE233" s="8">
        <v>0.27</v>
      </c>
      <c r="AF233" s="8">
        <v>0.27</v>
      </c>
      <c r="AG233" s="8">
        <v>0.33</v>
      </c>
      <c r="AH233" s="8">
        <v>0.33</v>
      </c>
      <c r="AI233" s="2" t="s">
        <v>1042</v>
      </c>
      <c r="AJ233" s="2" t="s">
        <v>1042</v>
      </c>
      <c r="AK233" s="2" t="s">
        <v>1042</v>
      </c>
    </row>
    <row r="234" spans="1:37" x14ac:dyDescent="0.25">
      <c r="A234" t="s">
        <v>90</v>
      </c>
      <c r="B234" s="2" t="s">
        <v>120</v>
      </c>
      <c r="C234" s="25" t="s">
        <v>121</v>
      </c>
      <c r="D234" s="25" t="s">
        <v>129</v>
      </c>
      <c r="E234" s="25" t="s">
        <v>153</v>
      </c>
      <c r="F234" s="20" t="s">
        <v>153</v>
      </c>
      <c r="G234" s="8" t="s">
        <v>1089</v>
      </c>
      <c r="H234" s="2">
        <v>10</v>
      </c>
      <c r="I234" s="26">
        <v>0.7</v>
      </c>
      <c r="J234" s="10">
        <v>0.58511872373689922</v>
      </c>
      <c r="K234" s="8">
        <v>0.15</v>
      </c>
      <c r="L234" s="8">
        <v>0.2</v>
      </c>
      <c r="M234" s="8">
        <v>0.2</v>
      </c>
      <c r="N234" s="8">
        <v>0.2</v>
      </c>
      <c r="O234" s="8">
        <v>0.25</v>
      </c>
      <c r="P234" s="8">
        <v>0.25</v>
      </c>
      <c r="Q234" s="8">
        <v>0.25</v>
      </c>
      <c r="R234" s="8">
        <v>0.25</v>
      </c>
      <c r="S234" s="8">
        <v>0.25</v>
      </c>
      <c r="T234" s="8">
        <v>0.25</v>
      </c>
      <c r="U234" s="8">
        <v>0.25</v>
      </c>
      <c r="V234" s="8">
        <v>0.25</v>
      </c>
      <c r="W234" s="8">
        <v>0.25</v>
      </c>
      <c r="X234" s="8">
        <v>0.25</v>
      </c>
      <c r="Y234" s="8">
        <v>0.25</v>
      </c>
      <c r="Z234" s="8">
        <v>0.25</v>
      </c>
      <c r="AA234" s="8">
        <v>0.25</v>
      </c>
      <c r="AB234" s="8">
        <v>0.25</v>
      </c>
      <c r="AC234" s="8">
        <v>0.25</v>
      </c>
      <c r="AD234" s="8">
        <v>0.25</v>
      </c>
      <c r="AE234" s="8">
        <v>0.25</v>
      </c>
      <c r="AF234" s="8">
        <v>0.25</v>
      </c>
      <c r="AG234" s="8">
        <v>0.33</v>
      </c>
      <c r="AH234" s="8">
        <v>0.33</v>
      </c>
      <c r="AI234" s="2" t="s">
        <v>1042</v>
      </c>
      <c r="AJ234" s="2" t="s">
        <v>1042</v>
      </c>
      <c r="AK234" s="2" t="s">
        <v>1042</v>
      </c>
    </row>
    <row r="235" spans="1:37" x14ac:dyDescent="0.25">
      <c r="A235" t="s">
        <v>339</v>
      </c>
      <c r="B235" s="2" t="s">
        <v>365</v>
      </c>
      <c r="C235" s="25" t="s">
        <v>121</v>
      </c>
      <c r="D235" s="25" t="s">
        <v>129</v>
      </c>
      <c r="E235" s="25" t="s">
        <v>153</v>
      </c>
      <c r="F235" s="20" t="s">
        <v>153</v>
      </c>
      <c r="G235" s="8" t="s">
        <v>1089</v>
      </c>
      <c r="H235" s="2">
        <v>10</v>
      </c>
      <c r="I235" s="26">
        <v>0.7</v>
      </c>
      <c r="J235" s="10">
        <v>0.58511872373689922</v>
      </c>
      <c r="K235" s="8">
        <v>0.15</v>
      </c>
      <c r="L235" s="8">
        <v>0.27</v>
      </c>
      <c r="M235" s="8">
        <v>0.27</v>
      </c>
      <c r="N235" s="8">
        <v>0.27</v>
      </c>
      <c r="O235" s="8">
        <v>0.27</v>
      </c>
      <c r="P235" s="8">
        <v>0.27</v>
      </c>
      <c r="Q235" s="8">
        <v>0.27</v>
      </c>
      <c r="R235" s="8">
        <v>0.27</v>
      </c>
      <c r="S235" s="8">
        <v>0.27</v>
      </c>
      <c r="T235" s="8">
        <v>0.27</v>
      </c>
      <c r="U235" s="8">
        <v>0.27</v>
      </c>
      <c r="V235" s="8">
        <v>0.27</v>
      </c>
      <c r="W235" s="8">
        <v>0.27</v>
      </c>
      <c r="X235" s="8">
        <v>0.27</v>
      </c>
      <c r="Y235" s="8">
        <v>0.27</v>
      </c>
      <c r="Z235" s="8">
        <v>0.27</v>
      </c>
      <c r="AA235" s="8">
        <v>0.27</v>
      </c>
      <c r="AB235" s="8">
        <v>0.27</v>
      </c>
      <c r="AC235" s="8">
        <v>0.27</v>
      </c>
      <c r="AD235" s="8">
        <v>0.27</v>
      </c>
      <c r="AE235" s="8">
        <v>0.27</v>
      </c>
      <c r="AF235" s="8">
        <v>0.27</v>
      </c>
      <c r="AG235" s="8">
        <v>0.33</v>
      </c>
      <c r="AH235" s="8">
        <v>0.33</v>
      </c>
      <c r="AI235" s="2" t="s">
        <v>1042</v>
      </c>
      <c r="AJ235" s="2" t="s">
        <v>1042</v>
      </c>
      <c r="AK235" s="2" t="s">
        <v>1042</v>
      </c>
    </row>
    <row r="236" spans="1:37" x14ac:dyDescent="0.25">
      <c r="A236" t="s">
        <v>371</v>
      </c>
      <c r="B236" s="2" t="s">
        <v>120</v>
      </c>
      <c r="C236" s="25" t="s">
        <v>498</v>
      </c>
      <c r="D236" s="25" t="s">
        <v>122</v>
      </c>
      <c r="E236" s="25" t="s">
        <v>132</v>
      </c>
      <c r="F236" s="20" t="s">
        <v>157</v>
      </c>
      <c r="G236" s="8" t="s">
        <v>1095</v>
      </c>
      <c r="H236" s="2">
        <v>10</v>
      </c>
      <c r="I236" s="26">
        <v>0.7</v>
      </c>
      <c r="J236" s="10">
        <v>0.42958807047498165</v>
      </c>
      <c r="K236" s="8">
        <v>0.13</v>
      </c>
      <c r="L236" s="8">
        <v>0.2</v>
      </c>
      <c r="M236" s="8">
        <v>0.2</v>
      </c>
      <c r="N236" s="8">
        <v>0.2</v>
      </c>
      <c r="O236" s="8">
        <v>0.2</v>
      </c>
      <c r="P236" s="8">
        <v>0.2</v>
      </c>
      <c r="Q236" s="8">
        <v>0.2</v>
      </c>
      <c r="R236" s="8">
        <v>0.2</v>
      </c>
      <c r="S236" s="8">
        <v>0.2</v>
      </c>
      <c r="T236" s="8">
        <v>0.2</v>
      </c>
      <c r="U236" s="8">
        <v>0.2</v>
      </c>
      <c r="V236" s="8">
        <v>0.2</v>
      </c>
      <c r="W236" s="8">
        <v>0.2</v>
      </c>
      <c r="X236" s="8">
        <v>0.2</v>
      </c>
      <c r="Y236" s="8">
        <v>0.2</v>
      </c>
      <c r="Z236" s="8">
        <v>0.2</v>
      </c>
      <c r="AA236" s="8">
        <v>0.2</v>
      </c>
      <c r="AB236" s="8">
        <v>0.2</v>
      </c>
      <c r="AC236" s="8">
        <v>0.2</v>
      </c>
      <c r="AD236" s="8">
        <v>0.2</v>
      </c>
      <c r="AE236" s="8">
        <v>0.2</v>
      </c>
      <c r="AF236" s="8">
        <v>0.2</v>
      </c>
      <c r="AG236" s="8">
        <v>0.33</v>
      </c>
      <c r="AH236" s="8">
        <v>0.33</v>
      </c>
      <c r="AI236" s="2" t="s">
        <v>1042</v>
      </c>
      <c r="AJ236" s="2" t="s">
        <v>1042</v>
      </c>
      <c r="AK236" s="2" t="s">
        <v>1042</v>
      </c>
    </row>
    <row r="237" spans="1:37" x14ac:dyDescent="0.25">
      <c r="A237" t="s">
        <v>372</v>
      </c>
      <c r="B237" s="2" t="s">
        <v>120</v>
      </c>
      <c r="C237" s="25" t="s">
        <v>498</v>
      </c>
      <c r="D237" s="25" t="s">
        <v>122</v>
      </c>
      <c r="E237" s="25" t="s">
        <v>132</v>
      </c>
      <c r="F237" s="20" t="s">
        <v>158</v>
      </c>
      <c r="G237" s="8" t="s">
        <v>1095</v>
      </c>
      <c r="H237" s="2">
        <v>10</v>
      </c>
      <c r="I237" s="26">
        <v>0.7</v>
      </c>
      <c r="J237" s="10">
        <v>0.42958807047498165</v>
      </c>
      <c r="K237" s="8">
        <v>0.13</v>
      </c>
      <c r="L237" s="8">
        <v>0.2</v>
      </c>
      <c r="M237" s="8">
        <v>0.2</v>
      </c>
      <c r="N237" s="8">
        <v>0.2</v>
      </c>
      <c r="O237" s="8">
        <v>0.2</v>
      </c>
      <c r="P237" s="8">
        <v>0.2</v>
      </c>
      <c r="Q237" s="8">
        <v>0.2</v>
      </c>
      <c r="R237" s="8">
        <v>0.2</v>
      </c>
      <c r="S237" s="8">
        <v>0.2</v>
      </c>
      <c r="T237" s="8">
        <v>0.2</v>
      </c>
      <c r="U237" s="8">
        <v>0.2</v>
      </c>
      <c r="V237" s="8">
        <v>0.2</v>
      </c>
      <c r="W237" s="8">
        <v>0.2</v>
      </c>
      <c r="X237" s="8">
        <v>0.2</v>
      </c>
      <c r="Y237" s="8">
        <v>0.2</v>
      </c>
      <c r="Z237" s="8">
        <v>0.2</v>
      </c>
      <c r="AA237" s="8">
        <v>0.2</v>
      </c>
      <c r="AB237" s="8">
        <v>0.2</v>
      </c>
      <c r="AC237" s="8">
        <v>0.2</v>
      </c>
      <c r="AD237" s="8">
        <v>0.2</v>
      </c>
      <c r="AE237" s="8">
        <v>0.2</v>
      </c>
      <c r="AF237" s="8">
        <v>0.2</v>
      </c>
      <c r="AG237" s="8">
        <v>0.33</v>
      </c>
      <c r="AH237" s="8">
        <v>0.33</v>
      </c>
      <c r="AI237" s="2" t="s">
        <v>1042</v>
      </c>
      <c r="AJ237" s="2" t="s">
        <v>1042</v>
      </c>
      <c r="AK237" s="2" t="s">
        <v>1042</v>
      </c>
    </row>
    <row r="238" spans="1:37" x14ac:dyDescent="0.25">
      <c r="A238" t="s">
        <v>547</v>
      </c>
      <c r="B238" s="2" t="s">
        <v>365</v>
      </c>
      <c r="C238" t="s">
        <v>498</v>
      </c>
      <c r="D238" t="s">
        <v>122</v>
      </c>
      <c r="E238" t="s">
        <v>132</v>
      </c>
      <c r="F238" t="s">
        <v>157</v>
      </c>
      <c r="G238" s="8" t="s">
        <v>1095</v>
      </c>
      <c r="H238" s="2">
        <v>10</v>
      </c>
      <c r="I238" s="26">
        <v>0.7</v>
      </c>
      <c r="J238" s="10">
        <v>0.42958807047498165</v>
      </c>
      <c r="K238" s="10">
        <v>0.2</v>
      </c>
      <c r="L238" s="10">
        <v>0.27</v>
      </c>
      <c r="M238" s="10">
        <v>0.27</v>
      </c>
      <c r="N238" s="10">
        <v>0.27</v>
      </c>
      <c r="O238" s="10">
        <v>0.27</v>
      </c>
      <c r="P238" s="10">
        <v>0.27</v>
      </c>
      <c r="Q238" s="10">
        <v>0.27</v>
      </c>
      <c r="R238" s="10">
        <v>0.27</v>
      </c>
      <c r="S238" s="10">
        <v>0.27</v>
      </c>
      <c r="T238" s="10">
        <v>0.27</v>
      </c>
      <c r="U238" s="10">
        <v>0.27</v>
      </c>
      <c r="V238" s="10">
        <v>0.27</v>
      </c>
      <c r="W238" s="10">
        <v>0.27</v>
      </c>
      <c r="X238" s="10">
        <v>0.27</v>
      </c>
      <c r="Y238" s="10">
        <v>0.27</v>
      </c>
      <c r="Z238" s="10">
        <v>0.27</v>
      </c>
      <c r="AA238" s="10">
        <v>0.27</v>
      </c>
      <c r="AB238" s="10">
        <v>0.27</v>
      </c>
      <c r="AC238" s="10">
        <v>0.27</v>
      </c>
      <c r="AD238" s="10">
        <v>0.27</v>
      </c>
      <c r="AE238" s="10">
        <v>0.27</v>
      </c>
      <c r="AF238" s="10">
        <v>0.27</v>
      </c>
      <c r="AG238" s="10">
        <v>0.33</v>
      </c>
      <c r="AH238" s="10">
        <v>0.33</v>
      </c>
      <c r="AI238" s="2" t="s">
        <v>1042</v>
      </c>
      <c r="AJ238" s="2" t="s">
        <v>1042</v>
      </c>
      <c r="AK238" s="2" t="s">
        <v>1042</v>
      </c>
    </row>
    <row r="239" spans="1:37" x14ac:dyDescent="0.25">
      <c r="A239" t="s">
        <v>548</v>
      </c>
      <c r="B239" s="2" t="s">
        <v>365</v>
      </c>
      <c r="C239" t="s">
        <v>498</v>
      </c>
      <c r="D239" t="s">
        <v>122</v>
      </c>
      <c r="E239" t="s">
        <v>132</v>
      </c>
      <c r="F239" t="s">
        <v>158</v>
      </c>
      <c r="G239" s="8" t="s">
        <v>1095</v>
      </c>
      <c r="H239" s="2">
        <v>10</v>
      </c>
      <c r="I239" s="26">
        <v>0.7</v>
      </c>
      <c r="J239" s="10">
        <v>0.42958807047498165</v>
      </c>
      <c r="K239" s="10">
        <v>0.2</v>
      </c>
      <c r="L239" s="10">
        <v>0.27</v>
      </c>
      <c r="M239" s="10">
        <v>0.27</v>
      </c>
      <c r="N239" s="10">
        <v>0.27</v>
      </c>
      <c r="O239" s="10">
        <v>0.27</v>
      </c>
      <c r="P239" s="10">
        <v>0.27</v>
      </c>
      <c r="Q239" s="10">
        <v>0.27</v>
      </c>
      <c r="R239" s="10">
        <v>0.27</v>
      </c>
      <c r="S239" s="10">
        <v>0.27</v>
      </c>
      <c r="T239" s="10">
        <v>0.27</v>
      </c>
      <c r="U239" s="10">
        <v>0.27</v>
      </c>
      <c r="V239" s="10">
        <v>0.27</v>
      </c>
      <c r="W239" s="10">
        <v>0.27</v>
      </c>
      <c r="X239" s="10">
        <v>0.27</v>
      </c>
      <c r="Y239" s="10">
        <v>0.27</v>
      </c>
      <c r="Z239" s="10">
        <v>0.27</v>
      </c>
      <c r="AA239" s="10">
        <v>0.27</v>
      </c>
      <c r="AB239" s="10">
        <v>0.27</v>
      </c>
      <c r="AC239" s="10">
        <v>0.27</v>
      </c>
      <c r="AD239" s="10">
        <v>0.27</v>
      </c>
      <c r="AE239" s="10">
        <v>0.27</v>
      </c>
      <c r="AF239" s="10">
        <v>0.27</v>
      </c>
      <c r="AG239" s="10">
        <v>0.33</v>
      </c>
      <c r="AH239" s="10">
        <v>0.33</v>
      </c>
      <c r="AI239" s="2" t="s">
        <v>1042</v>
      </c>
      <c r="AJ239" s="2" t="s">
        <v>1042</v>
      </c>
      <c r="AK239" s="2" t="s">
        <v>1042</v>
      </c>
    </row>
    <row r="240" spans="1:37" x14ac:dyDescent="0.25">
      <c r="A240" t="s">
        <v>373</v>
      </c>
      <c r="B240" s="2" t="s">
        <v>120</v>
      </c>
      <c r="C240" t="s">
        <v>498</v>
      </c>
      <c r="D240" t="s">
        <v>122</v>
      </c>
      <c r="E240" t="s">
        <v>133</v>
      </c>
      <c r="F240" t="s">
        <v>159</v>
      </c>
      <c r="G240" s="8" t="s">
        <v>1095</v>
      </c>
      <c r="H240" s="2">
        <v>10</v>
      </c>
      <c r="I240" s="26">
        <v>0.7</v>
      </c>
      <c r="J240" s="10">
        <v>0.42958807047498165</v>
      </c>
      <c r="K240" s="10">
        <v>0.13</v>
      </c>
      <c r="L240" s="10">
        <v>0.2</v>
      </c>
      <c r="M240" s="10">
        <v>0.2</v>
      </c>
      <c r="N240" s="10">
        <v>0.2</v>
      </c>
      <c r="O240" s="10">
        <v>0.2</v>
      </c>
      <c r="P240" s="10">
        <v>0.2</v>
      </c>
      <c r="Q240" s="10">
        <v>0.2</v>
      </c>
      <c r="R240" s="10">
        <v>0.2</v>
      </c>
      <c r="S240" s="10">
        <v>0.2</v>
      </c>
      <c r="T240" s="10">
        <v>0.2</v>
      </c>
      <c r="U240" s="10">
        <v>0.2</v>
      </c>
      <c r="V240" s="10">
        <v>0.2</v>
      </c>
      <c r="W240" s="10">
        <v>0.2</v>
      </c>
      <c r="X240" s="10">
        <v>0.2</v>
      </c>
      <c r="Y240" s="10">
        <v>0.2</v>
      </c>
      <c r="Z240" s="10">
        <v>0.2</v>
      </c>
      <c r="AA240" s="10">
        <v>0.2</v>
      </c>
      <c r="AB240" s="10">
        <v>0.2</v>
      </c>
      <c r="AC240" s="10">
        <v>0.2</v>
      </c>
      <c r="AD240" s="10">
        <v>0.2</v>
      </c>
      <c r="AE240" s="10">
        <v>0.2</v>
      </c>
      <c r="AF240" s="10">
        <v>0.2</v>
      </c>
      <c r="AG240" s="10">
        <v>0.33</v>
      </c>
      <c r="AH240" s="10">
        <v>0.33</v>
      </c>
      <c r="AI240" s="2" t="s">
        <v>1042</v>
      </c>
      <c r="AJ240" s="2" t="s">
        <v>1042</v>
      </c>
      <c r="AK240" s="2" t="s">
        <v>1042</v>
      </c>
    </row>
    <row r="241" spans="1:41" x14ac:dyDescent="0.25">
      <c r="A241" t="s">
        <v>374</v>
      </c>
      <c r="B241" s="2" t="s">
        <v>120</v>
      </c>
      <c r="C241" t="s">
        <v>498</v>
      </c>
      <c r="D241" t="s">
        <v>122</v>
      </c>
      <c r="E241" t="s">
        <v>133</v>
      </c>
      <c r="F241" t="s">
        <v>160</v>
      </c>
      <c r="G241" s="8" t="s">
        <v>1095</v>
      </c>
      <c r="H241" s="2">
        <v>10</v>
      </c>
      <c r="I241" s="26">
        <v>0.7</v>
      </c>
      <c r="J241" s="10">
        <v>0.42958807047498165</v>
      </c>
      <c r="K241" s="10">
        <v>0.13</v>
      </c>
      <c r="L241" s="10">
        <v>0.2</v>
      </c>
      <c r="M241" s="10">
        <v>0.2</v>
      </c>
      <c r="N241" s="10">
        <v>0.2</v>
      </c>
      <c r="O241" s="10">
        <v>0.2</v>
      </c>
      <c r="P241" s="10">
        <v>0.2</v>
      </c>
      <c r="Q241" s="10">
        <v>0.2</v>
      </c>
      <c r="R241" s="10">
        <v>0.2</v>
      </c>
      <c r="S241" s="10">
        <v>0.2</v>
      </c>
      <c r="T241" s="10">
        <v>0.2</v>
      </c>
      <c r="U241" s="10">
        <v>0.2</v>
      </c>
      <c r="V241" s="10">
        <v>0.2</v>
      </c>
      <c r="W241" s="10">
        <v>0.2</v>
      </c>
      <c r="X241" s="10">
        <v>0.2</v>
      </c>
      <c r="Y241" s="10">
        <v>0.2</v>
      </c>
      <c r="Z241" s="10">
        <v>0.2</v>
      </c>
      <c r="AA241" s="10">
        <v>0.2</v>
      </c>
      <c r="AB241" s="10">
        <v>0.2</v>
      </c>
      <c r="AC241" s="10">
        <v>0.2</v>
      </c>
      <c r="AD241" s="10">
        <v>0.2</v>
      </c>
      <c r="AE241" s="10">
        <v>0.2</v>
      </c>
      <c r="AF241" s="10">
        <v>0.2</v>
      </c>
      <c r="AG241" s="10">
        <v>0.33</v>
      </c>
      <c r="AH241" s="10">
        <v>0.33</v>
      </c>
      <c r="AI241" s="2" t="s">
        <v>1042</v>
      </c>
      <c r="AJ241" s="2" t="s">
        <v>1042</v>
      </c>
      <c r="AK241" s="2" t="s">
        <v>1042</v>
      </c>
    </row>
    <row r="242" spans="1:41" x14ac:dyDescent="0.25">
      <c r="A242" t="s">
        <v>375</v>
      </c>
      <c r="B242" s="2" t="s">
        <v>120</v>
      </c>
      <c r="C242" t="s">
        <v>498</v>
      </c>
      <c r="D242" t="s">
        <v>122</v>
      </c>
      <c r="E242" t="s">
        <v>133</v>
      </c>
      <c r="F242" t="s">
        <v>161</v>
      </c>
      <c r="G242" s="8" t="s">
        <v>1095</v>
      </c>
      <c r="H242" s="2">
        <v>10</v>
      </c>
      <c r="I242" s="26">
        <v>0.7</v>
      </c>
      <c r="J242" s="10">
        <v>0.42958807047498165</v>
      </c>
      <c r="K242" s="10">
        <v>0.13</v>
      </c>
      <c r="L242" s="10">
        <v>0.2</v>
      </c>
      <c r="M242" s="10">
        <v>0.2</v>
      </c>
      <c r="N242" s="10">
        <v>0.2</v>
      </c>
      <c r="O242" s="10">
        <v>0.2</v>
      </c>
      <c r="P242" s="10">
        <v>0.2</v>
      </c>
      <c r="Q242" s="10">
        <v>0.2</v>
      </c>
      <c r="R242" s="10">
        <v>0.2</v>
      </c>
      <c r="S242" s="10">
        <v>0.2</v>
      </c>
      <c r="T242" s="10">
        <v>0.2</v>
      </c>
      <c r="U242" s="10">
        <v>0.2</v>
      </c>
      <c r="V242" s="10">
        <v>0.2</v>
      </c>
      <c r="W242" s="10">
        <v>0.2</v>
      </c>
      <c r="X242" s="10">
        <v>0.2</v>
      </c>
      <c r="Y242" s="10">
        <v>0.2</v>
      </c>
      <c r="Z242" s="10">
        <v>0.2</v>
      </c>
      <c r="AA242" s="10">
        <v>0.2</v>
      </c>
      <c r="AB242" s="10">
        <v>0.2</v>
      </c>
      <c r="AC242" s="10">
        <v>0.2</v>
      </c>
      <c r="AD242" s="10">
        <v>0.2</v>
      </c>
      <c r="AE242" s="10">
        <v>0.2</v>
      </c>
      <c r="AF242" s="10">
        <v>0.2</v>
      </c>
      <c r="AG242" s="10">
        <v>0.33</v>
      </c>
      <c r="AH242" s="10">
        <v>0.33</v>
      </c>
      <c r="AI242" s="2" t="s">
        <v>1042</v>
      </c>
      <c r="AJ242" s="2" t="s">
        <v>1042</v>
      </c>
      <c r="AK242" s="2" t="s">
        <v>1042</v>
      </c>
    </row>
    <row r="243" spans="1:41" x14ac:dyDescent="0.25">
      <c r="A243" t="s">
        <v>376</v>
      </c>
      <c r="B243" s="2" t="s">
        <v>120</v>
      </c>
      <c r="C243" t="s">
        <v>498</v>
      </c>
      <c r="D243" t="s">
        <v>122</v>
      </c>
      <c r="E243" t="s">
        <v>133</v>
      </c>
      <c r="F243" t="s">
        <v>162</v>
      </c>
      <c r="G243" s="8" t="s">
        <v>1095</v>
      </c>
      <c r="H243" s="2">
        <v>10</v>
      </c>
      <c r="I243" s="26">
        <v>0.7</v>
      </c>
      <c r="J243" s="10">
        <v>0.42958807047498165</v>
      </c>
      <c r="K243" s="10">
        <v>0.13</v>
      </c>
      <c r="L243" s="10">
        <v>0.2</v>
      </c>
      <c r="M243" s="10">
        <v>0.2</v>
      </c>
      <c r="N243" s="10">
        <v>0.2</v>
      </c>
      <c r="O243" s="10">
        <v>0.2</v>
      </c>
      <c r="P243" s="10">
        <v>0.2</v>
      </c>
      <c r="Q243" s="10">
        <v>0.2</v>
      </c>
      <c r="R243" s="10">
        <v>0.2</v>
      </c>
      <c r="S243" s="10">
        <v>0.2</v>
      </c>
      <c r="T243" s="10">
        <v>0.2</v>
      </c>
      <c r="U243" s="10">
        <v>0.2</v>
      </c>
      <c r="V243" s="10">
        <v>0.2</v>
      </c>
      <c r="W243" s="10">
        <v>0.2</v>
      </c>
      <c r="X243" s="10">
        <v>0.2</v>
      </c>
      <c r="Y243" s="10">
        <v>0.2</v>
      </c>
      <c r="Z243" s="10">
        <v>0.2</v>
      </c>
      <c r="AA243" s="10">
        <v>0.2</v>
      </c>
      <c r="AB243" s="10">
        <v>0.2</v>
      </c>
      <c r="AC243" s="10">
        <v>0.2</v>
      </c>
      <c r="AD243" s="10">
        <v>0.2</v>
      </c>
      <c r="AE243" s="10">
        <v>0.2</v>
      </c>
      <c r="AF243" s="10">
        <v>0.2</v>
      </c>
      <c r="AG243" s="10">
        <v>0.33</v>
      </c>
      <c r="AH243" s="10">
        <v>0.33</v>
      </c>
      <c r="AI243" s="2" t="s">
        <v>1042</v>
      </c>
      <c r="AJ243" s="2" t="s">
        <v>1042</v>
      </c>
      <c r="AK243" s="2" t="s">
        <v>1042</v>
      </c>
    </row>
    <row r="244" spans="1:41" x14ac:dyDescent="0.25">
      <c r="A244" t="s">
        <v>377</v>
      </c>
      <c r="B244" s="2" t="s">
        <v>120</v>
      </c>
      <c r="C244" t="s">
        <v>498</v>
      </c>
      <c r="D244" t="s">
        <v>122</v>
      </c>
      <c r="E244" t="s">
        <v>133</v>
      </c>
      <c r="F244" t="s">
        <v>163</v>
      </c>
      <c r="G244" s="8" t="s">
        <v>1095</v>
      </c>
      <c r="H244" s="2">
        <v>10</v>
      </c>
      <c r="I244" s="26">
        <v>0.7</v>
      </c>
      <c r="J244" s="10">
        <v>0.42958807047498165</v>
      </c>
      <c r="K244" s="10">
        <v>0.13</v>
      </c>
      <c r="L244" s="10">
        <v>0.2</v>
      </c>
      <c r="M244" s="10">
        <v>0.2</v>
      </c>
      <c r="N244" s="10">
        <v>0.2</v>
      </c>
      <c r="O244" s="10">
        <v>0.2</v>
      </c>
      <c r="P244" s="10">
        <v>0.2</v>
      </c>
      <c r="Q244" s="10">
        <v>0.2</v>
      </c>
      <c r="R244" s="10">
        <v>0.2</v>
      </c>
      <c r="S244" s="10">
        <v>0.2</v>
      </c>
      <c r="T244" s="10">
        <v>0.2</v>
      </c>
      <c r="U244" s="10">
        <v>0.2</v>
      </c>
      <c r="V244" s="10">
        <v>0.2</v>
      </c>
      <c r="W244" s="10">
        <v>0.2</v>
      </c>
      <c r="X244" s="10">
        <v>0.2</v>
      </c>
      <c r="Y244" s="10">
        <v>0.2</v>
      </c>
      <c r="Z244" s="10">
        <v>0.2</v>
      </c>
      <c r="AA244" s="10">
        <v>0.2</v>
      </c>
      <c r="AB244" s="10">
        <v>0.2</v>
      </c>
      <c r="AC244" s="10">
        <v>0.2</v>
      </c>
      <c r="AD244" s="10">
        <v>0.2</v>
      </c>
      <c r="AE244" s="10">
        <v>0.2</v>
      </c>
      <c r="AF244" s="10">
        <v>0.2</v>
      </c>
      <c r="AG244" s="10">
        <v>0.33</v>
      </c>
      <c r="AH244" s="10">
        <v>0.33</v>
      </c>
      <c r="AI244" s="2" t="s">
        <v>1042</v>
      </c>
      <c r="AJ244" s="2" t="s">
        <v>1042</v>
      </c>
      <c r="AK244" s="2" t="s">
        <v>1042</v>
      </c>
    </row>
    <row r="245" spans="1:41" x14ac:dyDescent="0.25">
      <c r="A245" t="s">
        <v>378</v>
      </c>
      <c r="B245" s="2" t="s">
        <v>120</v>
      </c>
      <c r="C245" t="s">
        <v>498</v>
      </c>
      <c r="D245" t="s">
        <v>122</v>
      </c>
      <c r="E245" t="s">
        <v>133</v>
      </c>
      <c r="F245" t="s">
        <v>164</v>
      </c>
      <c r="G245" s="8" t="s">
        <v>1095</v>
      </c>
      <c r="H245" s="2">
        <v>10</v>
      </c>
      <c r="I245" s="26">
        <v>0.7</v>
      </c>
      <c r="J245" s="10">
        <v>0.42958807047498165</v>
      </c>
      <c r="K245" s="10">
        <v>0.13</v>
      </c>
      <c r="L245" s="10">
        <v>0.2</v>
      </c>
      <c r="M245" s="10">
        <v>0.2</v>
      </c>
      <c r="N245" s="10">
        <v>0.2</v>
      </c>
      <c r="O245" s="10">
        <v>0.2</v>
      </c>
      <c r="P245" s="10">
        <v>0.2</v>
      </c>
      <c r="Q245" s="10">
        <v>0.2</v>
      </c>
      <c r="R245" s="10">
        <v>0.2</v>
      </c>
      <c r="S245" s="10">
        <v>0.2</v>
      </c>
      <c r="T245" s="10">
        <v>0.2</v>
      </c>
      <c r="U245" s="10">
        <v>0.2</v>
      </c>
      <c r="V245" s="10">
        <v>0.2</v>
      </c>
      <c r="W245" s="10">
        <v>0.2</v>
      </c>
      <c r="X245" s="10">
        <v>0.2</v>
      </c>
      <c r="Y245" s="10">
        <v>0.2</v>
      </c>
      <c r="Z245" s="10">
        <v>0.2</v>
      </c>
      <c r="AA245" s="10">
        <v>0.2</v>
      </c>
      <c r="AB245" s="10">
        <v>0.2</v>
      </c>
      <c r="AC245" s="10">
        <v>0.2</v>
      </c>
      <c r="AD245" s="10">
        <v>0.2</v>
      </c>
      <c r="AE245" s="10">
        <v>0.2</v>
      </c>
      <c r="AF245" s="10">
        <v>0.2</v>
      </c>
      <c r="AG245" s="10">
        <v>0.33</v>
      </c>
      <c r="AH245" s="10">
        <v>0.33</v>
      </c>
      <c r="AI245" s="2" t="s">
        <v>1042</v>
      </c>
      <c r="AJ245" s="2" t="s">
        <v>1042</v>
      </c>
      <c r="AK245" s="2" t="s">
        <v>1042</v>
      </c>
    </row>
    <row r="246" spans="1:41" x14ac:dyDescent="0.25">
      <c r="A246" t="s">
        <v>379</v>
      </c>
      <c r="B246" s="2" t="s">
        <v>120</v>
      </c>
      <c r="C246" t="s">
        <v>498</v>
      </c>
      <c r="D246" t="s">
        <v>122</v>
      </c>
      <c r="E246" t="s">
        <v>133</v>
      </c>
      <c r="F246" t="s">
        <v>165</v>
      </c>
      <c r="G246" s="8" t="s">
        <v>1095</v>
      </c>
      <c r="H246" s="2">
        <v>10</v>
      </c>
      <c r="I246" s="26">
        <v>0.7</v>
      </c>
      <c r="J246" s="10">
        <v>0.42958807047498165</v>
      </c>
      <c r="K246" s="10">
        <v>0.13</v>
      </c>
      <c r="L246" s="10">
        <v>0.2</v>
      </c>
      <c r="M246" s="10">
        <v>0.2</v>
      </c>
      <c r="N246" s="10">
        <v>0.2</v>
      </c>
      <c r="O246" s="10">
        <v>0.2</v>
      </c>
      <c r="P246" s="10">
        <v>0.2</v>
      </c>
      <c r="Q246" s="10">
        <v>0.2</v>
      </c>
      <c r="R246" s="10">
        <v>0.2</v>
      </c>
      <c r="S246" s="10">
        <v>0.2</v>
      </c>
      <c r="T246" s="10">
        <v>0.2</v>
      </c>
      <c r="U246" s="10">
        <v>0.2</v>
      </c>
      <c r="V246" s="10">
        <v>0.2</v>
      </c>
      <c r="W246" s="10">
        <v>0.2</v>
      </c>
      <c r="X246" s="10">
        <v>0.2</v>
      </c>
      <c r="Y246" s="10">
        <v>0.2</v>
      </c>
      <c r="Z246" s="10">
        <v>0.2</v>
      </c>
      <c r="AA246" s="10">
        <v>0.2</v>
      </c>
      <c r="AB246" s="10">
        <v>0.2</v>
      </c>
      <c r="AC246" s="10">
        <v>0.2</v>
      </c>
      <c r="AD246" s="10">
        <v>0.2</v>
      </c>
      <c r="AE246" s="10">
        <v>0.2</v>
      </c>
      <c r="AF246" s="10">
        <v>0.2</v>
      </c>
      <c r="AG246" s="10">
        <v>0.33</v>
      </c>
      <c r="AH246" s="10">
        <v>0.33</v>
      </c>
      <c r="AI246" s="2" t="s">
        <v>1042</v>
      </c>
      <c r="AJ246" s="2" t="s">
        <v>1042</v>
      </c>
      <c r="AK246" s="2" t="s">
        <v>1042</v>
      </c>
    </row>
    <row r="247" spans="1:41" x14ac:dyDescent="0.25">
      <c r="A247" t="s">
        <v>380</v>
      </c>
      <c r="B247" s="2" t="s">
        <v>120</v>
      </c>
      <c r="C247" t="s">
        <v>498</v>
      </c>
      <c r="D247" t="s">
        <v>122</v>
      </c>
      <c r="E247" t="s">
        <v>133</v>
      </c>
      <c r="F247" t="s">
        <v>166</v>
      </c>
      <c r="G247" s="8" t="s">
        <v>1095</v>
      </c>
      <c r="H247" s="2">
        <v>10</v>
      </c>
      <c r="I247" s="26">
        <v>0.7</v>
      </c>
      <c r="J247" s="10">
        <v>0.42958807047498165</v>
      </c>
      <c r="K247" s="10">
        <v>0.13</v>
      </c>
      <c r="L247" s="10">
        <v>0.2</v>
      </c>
      <c r="M247" s="10">
        <v>0.2</v>
      </c>
      <c r="N247" s="10">
        <v>0.2</v>
      </c>
      <c r="O247" s="10">
        <v>0.2</v>
      </c>
      <c r="P247" s="10">
        <v>0.2</v>
      </c>
      <c r="Q247" s="10">
        <v>0.2</v>
      </c>
      <c r="R247" s="10">
        <v>0.2</v>
      </c>
      <c r="S247" s="10">
        <v>0.2</v>
      </c>
      <c r="T247" s="10">
        <v>0.2</v>
      </c>
      <c r="U247" s="10">
        <v>0.2</v>
      </c>
      <c r="V247" s="10">
        <v>0.2</v>
      </c>
      <c r="W247" s="10">
        <v>0.2</v>
      </c>
      <c r="X247" s="10">
        <v>0.2</v>
      </c>
      <c r="Y247" s="10">
        <v>0.2</v>
      </c>
      <c r="Z247" s="10">
        <v>0.2</v>
      </c>
      <c r="AA247" s="10">
        <v>0.2</v>
      </c>
      <c r="AB247" s="10">
        <v>0.2</v>
      </c>
      <c r="AC247" s="10">
        <v>0.2</v>
      </c>
      <c r="AD247" s="10">
        <v>0.2</v>
      </c>
      <c r="AE247" s="10">
        <v>0.2</v>
      </c>
      <c r="AF247" s="10">
        <v>0.2</v>
      </c>
      <c r="AG247" s="10">
        <v>0.33</v>
      </c>
      <c r="AH247" s="10">
        <v>0.33</v>
      </c>
      <c r="AI247" s="2" t="s">
        <v>1042</v>
      </c>
      <c r="AJ247" s="2" t="s">
        <v>1042</v>
      </c>
      <c r="AK247" s="2" t="s">
        <v>1042</v>
      </c>
      <c r="AO247" s="2" t="s">
        <v>1042</v>
      </c>
    </row>
    <row r="248" spans="1:41" x14ac:dyDescent="0.25">
      <c r="A248" t="s">
        <v>468</v>
      </c>
      <c r="B248" s="2" t="s">
        <v>120</v>
      </c>
      <c r="C248" s="8" t="s">
        <v>498</v>
      </c>
      <c r="D248" t="s">
        <v>122</v>
      </c>
      <c r="E248" t="s">
        <v>133</v>
      </c>
      <c r="F248" t="s">
        <v>1070</v>
      </c>
      <c r="G248" s="8" t="s">
        <v>1095</v>
      </c>
      <c r="H248" s="2">
        <v>10</v>
      </c>
      <c r="I248" s="26">
        <v>0.7</v>
      </c>
      <c r="J248" s="10">
        <v>0.42958807047498165</v>
      </c>
      <c r="K248" s="10">
        <v>0.13</v>
      </c>
      <c r="L248" s="10">
        <v>0.2</v>
      </c>
      <c r="M248" s="10">
        <v>0.2</v>
      </c>
      <c r="N248" s="10">
        <v>0.2</v>
      </c>
      <c r="O248" s="10">
        <v>0.2</v>
      </c>
      <c r="P248" s="10">
        <v>0.2</v>
      </c>
      <c r="Q248" s="10">
        <v>0.2</v>
      </c>
      <c r="R248" s="10">
        <v>0.2</v>
      </c>
      <c r="S248" s="10">
        <v>0.2</v>
      </c>
      <c r="T248" s="10">
        <v>0.2</v>
      </c>
      <c r="U248" s="10">
        <v>0.2</v>
      </c>
      <c r="V248" s="10">
        <v>0.2</v>
      </c>
      <c r="W248" s="10">
        <v>0.2</v>
      </c>
      <c r="X248" s="10">
        <v>0.2</v>
      </c>
      <c r="Y248" s="10">
        <v>0.2</v>
      </c>
      <c r="Z248" s="10">
        <v>0.2</v>
      </c>
      <c r="AA248" s="10">
        <v>0.2</v>
      </c>
      <c r="AB248" s="10">
        <v>0.2</v>
      </c>
      <c r="AC248" s="10">
        <v>0.2</v>
      </c>
      <c r="AD248" s="10">
        <v>0.2</v>
      </c>
      <c r="AE248" s="10">
        <v>0.2</v>
      </c>
      <c r="AF248" s="10">
        <v>0.2</v>
      </c>
      <c r="AG248" s="10">
        <v>0.33</v>
      </c>
      <c r="AH248" s="10">
        <v>0.33</v>
      </c>
      <c r="AI248" s="2" t="s">
        <v>1042</v>
      </c>
      <c r="AJ248" s="2" t="s">
        <v>1042</v>
      </c>
      <c r="AK248" s="2" t="s">
        <v>1042</v>
      </c>
    </row>
    <row r="249" spans="1:41" x14ac:dyDescent="0.25">
      <c r="A249" t="s">
        <v>549</v>
      </c>
      <c r="B249" s="2" t="s">
        <v>365</v>
      </c>
      <c r="C249" s="8" t="s">
        <v>498</v>
      </c>
      <c r="D249" t="s">
        <v>122</v>
      </c>
      <c r="E249" t="s">
        <v>133</v>
      </c>
      <c r="F249" t="s">
        <v>159</v>
      </c>
      <c r="G249" s="8" t="s">
        <v>1095</v>
      </c>
      <c r="H249" s="2">
        <v>10</v>
      </c>
      <c r="I249" s="26">
        <v>0.7</v>
      </c>
      <c r="J249" s="10">
        <v>0.42958807047498165</v>
      </c>
      <c r="K249" s="10">
        <v>0.2</v>
      </c>
      <c r="L249" s="10">
        <v>0.27</v>
      </c>
      <c r="M249" s="10">
        <v>0.27</v>
      </c>
      <c r="N249" s="10">
        <v>0.27</v>
      </c>
      <c r="O249" s="10">
        <v>0.27</v>
      </c>
      <c r="P249" s="10">
        <v>0.27</v>
      </c>
      <c r="Q249" s="10">
        <v>0.27</v>
      </c>
      <c r="R249" s="10">
        <v>0.27</v>
      </c>
      <c r="S249" s="10">
        <v>0.27</v>
      </c>
      <c r="T249" s="10">
        <v>0.27</v>
      </c>
      <c r="U249" s="10">
        <v>0.27</v>
      </c>
      <c r="V249" s="10">
        <v>0.27</v>
      </c>
      <c r="W249" s="10">
        <v>0.27</v>
      </c>
      <c r="X249" s="10">
        <v>0.27</v>
      </c>
      <c r="Y249" s="10">
        <v>0.27</v>
      </c>
      <c r="Z249" s="10">
        <v>0.27</v>
      </c>
      <c r="AA249" s="10">
        <v>0.27</v>
      </c>
      <c r="AB249" s="10">
        <v>0.27</v>
      </c>
      <c r="AC249" s="10">
        <v>0.27</v>
      </c>
      <c r="AD249" s="10">
        <v>0.27</v>
      </c>
      <c r="AE249" s="10">
        <v>0.27</v>
      </c>
      <c r="AF249" s="10">
        <v>0.27</v>
      </c>
      <c r="AG249" s="10">
        <v>0.33</v>
      </c>
      <c r="AH249" s="10">
        <v>0.33</v>
      </c>
      <c r="AI249" s="2" t="s">
        <v>1042</v>
      </c>
      <c r="AJ249" s="2" t="s">
        <v>1042</v>
      </c>
      <c r="AK249" s="2" t="s">
        <v>1042</v>
      </c>
    </row>
    <row r="250" spans="1:41" x14ac:dyDescent="0.25">
      <c r="A250" t="s">
        <v>550</v>
      </c>
      <c r="B250" s="2" t="s">
        <v>365</v>
      </c>
      <c r="C250" t="s">
        <v>498</v>
      </c>
      <c r="D250" t="s">
        <v>122</v>
      </c>
      <c r="E250" t="s">
        <v>133</v>
      </c>
      <c r="F250" t="s">
        <v>160</v>
      </c>
      <c r="G250" s="8" t="s">
        <v>1095</v>
      </c>
      <c r="H250" s="2">
        <v>10</v>
      </c>
      <c r="I250" s="26">
        <v>0.7</v>
      </c>
      <c r="J250" s="10">
        <v>0.42958807047498165</v>
      </c>
      <c r="K250" s="10">
        <v>0.2</v>
      </c>
      <c r="L250" s="10">
        <v>0.27</v>
      </c>
      <c r="M250" s="10">
        <v>0.27</v>
      </c>
      <c r="N250" s="10">
        <v>0.27</v>
      </c>
      <c r="O250" s="10">
        <v>0.27</v>
      </c>
      <c r="P250" s="10">
        <v>0.27</v>
      </c>
      <c r="Q250" s="10">
        <v>0.27</v>
      </c>
      <c r="R250" s="10">
        <v>0.27</v>
      </c>
      <c r="S250" s="10">
        <v>0.27</v>
      </c>
      <c r="T250" s="10">
        <v>0.27</v>
      </c>
      <c r="U250" s="10">
        <v>0.27</v>
      </c>
      <c r="V250" s="10">
        <v>0.27</v>
      </c>
      <c r="W250" s="10">
        <v>0.27</v>
      </c>
      <c r="X250" s="10">
        <v>0.27</v>
      </c>
      <c r="Y250" s="10">
        <v>0.27</v>
      </c>
      <c r="Z250" s="10">
        <v>0.27</v>
      </c>
      <c r="AA250" s="10">
        <v>0.27</v>
      </c>
      <c r="AB250" s="10">
        <v>0.27</v>
      </c>
      <c r="AC250" s="10">
        <v>0.27</v>
      </c>
      <c r="AD250" s="10">
        <v>0.27</v>
      </c>
      <c r="AE250" s="10">
        <v>0.27</v>
      </c>
      <c r="AF250" s="10">
        <v>0.27</v>
      </c>
      <c r="AG250" s="10">
        <v>0.33</v>
      </c>
      <c r="AH250" s="10">
        <v>0.33</v>
      </c>
      <c r="AI250" s="2" t="s">
        <v>1042</v>
      </c>
      <c r="AJ250" s="2" t="s">
        <v>1042</v>
      </c>
      <c r="AK250" s="2" t="s">
        <v>1042</v>
      </c>
    </row>
    <row r="251" spans="1:41" x14ac:dyDescent="0.25">
      <c r="A251" t="s">
        <v>551</v>
      </c>
      <c r="B251" s="2" t="s">
        <v>365</v>
      </c>
      <c r="C251" t="s">
        <v>498</v>
      </c>
      <c r="D251" t="s">
        <v>122</v>
      </c>
      <c r="E251" t="s">
        <v>133</v>
      </c>
      <c r="F251" t="s">
        <v>161</v>
      </c>
      <c r="G251" s="8" t="s">
        <v>1095</v>
      </c>
      <c r="H251" s="2">
        <v>10</v>
      </c>
      <c r="I251" s="26">
        <v>0.7</v>
      </c>
      <c r="J251" s="10">
        <v>0.42958807047498165</v>
      </c>
      <c r="K251" s="10">
        <v>0.2</v>
      </c>
      <c r="L251" s="10">
        <v>0.27</v>
      </c>
      <c r="M251" s="10">
        <v>0.27</v>
      </c>
      <c r="N251" s="10">
        <v>0.27</v>
      </c>
      <c r="O251" s="10">
        <v>0.27</v>
      </c>
      <c r="P251" s="10">
        <v>0.27</v>
      </c>
      <c r="Q251" s="10">
        <v>0.27</v>
      </c>
      <c r="R251" s="10">
        <v>0.27</v>
      </c>
      <c r="S251" s="10">
        <v>0.27</v>
      </c>
      <c r="T251" s="10">
        <v>0.27</v>
      </c>
      <c r="U251" s="10">
        <v>0.27</v>
      </c>
      <c r="V251" s="10">
        <v>0.27</v>
      </c>
      <c r="W251" s="10">
        <v>0.27</v>
      </c>
      <c r="X251" s="10">
        <v>0.27</v>
      </c>
      <c r="Y251" s="10">
        <v>0.27</v>
      </c>
      <c r="Z251" s="10">
        <v>0.27</v>
      </c>
      <c r="AA251" s="10">
        <v>0.27</v>
      </c>
      <c r="AB251" s="10">
        <v>0.27</v>
      </c>
      <c r="AC251" s="10">
        <v>0.27</v>
      </c>
      <c r="AD251" s="10">
        <v>0.27</v>
      </c>
      <c r="AE251" s="10">
        <v>0.27</v>
      </c>
      <c r="AF251" s="10">
        <v>0.27</v>
      </c>
      <c r="AG251" s="10">
        <v>0.33</v>
      </c>
      <c r="AH251" s="10">
        <v>0.33</v>
      </c>
      <c r="AI251" s="2" t="s">
        <v>1042</v>
      </c>
      <c r="AJ251" s="2" t="s">
        <v>1042</v>
      </c>
      <c r="AK251" s="2" t="s">
        <v>1042</v>
      </c>
    </row>
    <row r="252" spans="1:41" x14ac:dyDescent="0.25">
      <c r="A252" t="s">
        <v>552</v>
      </c>
      <c r="B252" s="2" t="s">
        <v>365</v>
      </c>
      <c r="C252" t="s">
        <v>498</v>
      </c>
      <c r="D252" t="s">
        <v>122</v>
      </c>
      <c r="E252" t="s">
        <v>133</v>
      </c>
      <c r="F252" t="s">
        <v>162</v>
      </c>
      <c r="G252" s="8" t="s">
        <v>1095</v>
      </c>
      <c r="H252" s="2">
        <v>10</v>
      </c>
      <c r="I252" s="26">
        <v>0.7</v>
      </c>
      <c r="J252" s="10">
        <v>0.42958807047498165</v>
      </c>
      <c r="K252" s="10">
        <v>0.2</v>
      </c>
      <c r="L252" s="10">
        <v>0.27</v>
      </c>
      <c r="M252" s="10">
        <v>0.27</v>
      </c>
      <c r="N252" s="10">
        <v>0.27</v>
      </c>
      <c r="O252" s="10">
        <v>0.27</v>
      </c>
      <c r="P252" s="10">
        <v>0.27</v>
      </c>
      <c r="Q252" s="10">
        <v>0.27</v>
      </c>
      <c r="R252" s="10">
        <v>0.27</v>
      </c>
      <c r="S252" s="10">
        <v>0.27</v>
      </c>
      <c r="T252" s="10">
        <v>0.27</v>
      </c>
      <c r="U252" s="10">
        <v>0.27</v>
      </c>
      <c r="V252" s="10">
        <v>0.27</v>
      </c>
      <c r="W252" s="10">
        <v>0.27</v>
      </c>
      <c r="X252" s="10">
        <v>0.27</v>
      </c>
      <c r="Y252" s="10">
        <v>0.27</v>
      </c>
      <c r="Z252" s="10">
        <v>0.27</v>
      </c>
      <c r="AA252" s="10">
        <v>0.27</v>
      </c>
      <c r="AB252" s="10">
        <v>0.27</v>
      </c>
      <c r="AC252" s="10">
        <v>0.27</v>
      </c>
      <c r="AD252" s="10">
        <v>0.27</v>
      </c>
      <c r="AE252" s="10">
        <v>0.27</v>
      </c>
      <c r="AF252" s="10">
        <v>0.27</v>
      </c>
      <c r="AG252" s="10">
        <v>0.33</v>
      </c>
      <c r="AH252" s="10">
        <v>0.33</v>
      </c>
      <c r="AI252" s="2" t="s">
        <v>1042</v>
      </c>
      <c r="AJ252" s="2" t="s">
        <v>1042</v>
      </c>
      <c r="AK252" s="2" t="s">
        <v>1042</v>
      </c>
    </row>
    <row r="253" spans="1:41" x14ac:dyDescent="0.25">
      <c r="A253" t="s">
        <v>553</v>
      </c>
      <c r="B253" s="2" t="s">
        <v>365</v>
      </c>
      <c r="C253" t="s">
        <v>498</v>
      </c>
      <c r="D253" t="s">
        <v>122</v>
      </c>
      <c r="E253" t="s">
        <v>133</v>
      </c>
      <c r="F253" t="s">
        <v>163</v>
      </c>
      <c r="G253" s="8" t="s">
        <v>1095</v>
      </c>
      <c r="H253" s="2">
        <v>10</v>
      </c>
      <c r="I253" s="26">
        <v>0.7</v>
      </c>
      <c r="J253" s="10">
        <v>0.42958807047498165</v>
      </c>
      <c r="K253" s="10">
        <v>0.2</v>
      </c>
      <c r="L253" s="10">
        <v>0.27</v>
      </c>
      <c r="M253" s="10">
        <v>0.27</v>
      </c>
      <c r="N253" s="10">
        <v>0.27</v>
      </c>
      <c r="O253" s="10">
        <v>0.27</v>
      </c>
      <c r="P253" s="10">
        <v>0.27</v>
      </c>
      <c r="Q253" s="10">
        <v>0.27</v>
      </c>
      <c r="R253" s="10">
        <v>0.27</v>
      </c>
      <c r="S253" s="10">
        <v>0.27</v>
      </c>
      <c r="T253" s="10">
        <v>0.27</v>
      </c>
      <c r="U253" s="10">
        <v>0.27</v>
      </c>
      <c r="V253" s="10">
        <v>0.27</v>
      </c>
      <c r="W253" s="10">
        <v>0.27</v>
      </c>
      <c r="X253" s="10">
        <v>0.27</v>
      </c>
      <c r="Y253" s="10">
        <v>0.27</v>
      </c>
      <c r="Z253" s="10">
        <v>0.27</v>
      </c>
      <c r="AA253" s="10">
        <v>0.27</v>
      </c>
      <c r="AB253" s="10">
        <v>0.27</v>
      </c>
      <c r="AC253" s="10">
        <v>0.27</v>
      </c>
      <c r="AD253" s="10">
        <v>0.27</v>
      </c>
      <c r="AE253" s="10">
        <v>0.27</v>
      </c>
      <c r="AF253" s="10">
        <v>0.27</v>
      </c>
      <c r="AG253" s="10">
        <v>0.33</v>
      </c>
      <c r="AH253" s="10">
        <v>0.33</v>
      </c>
      <c r="AI253" s="2" t="s">
        <v>1042</v>
      </c>
      <c r="AJ253" s="2" t="s">
        <v>1042</v>
      </c>
      <c r="AK253" s="2" t="s">
        <v>1042</v>
      </c>
    </row>
    <row r="254" spans="1:41" x14ac:dyDescent="0.25">
      <c r="A254" t="s">
        <v>554</v>
      </c>
      <c r="B254" s="2" t="s">
        <v>365</v>
      </c>
      <c r="C254" t="s">
        <v>498</v>
      </c>
      <c r="D254" t="s">
        <v>122</v>
      </c>
      <c r="E254" t="s">
        <v>133</v>
      </c>
      <c r="F254" t="s">
        <v>164</v>
      </c>
      <c r="G254" s="8" t="s">
        <v>1095</v>
      </c>
      <c r="H254" s="2">
        <v>10</v>
      </c>
      <c r="I254" s="26">
        <v>0.7</v>
      </c>
      <c r="J254" s="10">
        <v>0.42958807047498165</v>
      </c>
      <c r="K254" s="10">
        <v>0.2</v>
      </c>
      <c r="L254" s="10">
        <v>0.27</v>
      </c>
      <c r="M254" s="10">
        <v>0.27</v>
      </c>
      <c r="N254" s="10">
        <v>0.27</v>
      </c>
      <c r="O254" s="10">
        <v>0.27</v>
      </c>
      <c r="P254" s="10">
        <v>0.27</v>
      </c>
      <c r="Q254" s="10">
        <v>0.27</v>
      </c>
      <c r="R254" s="10">
        <v>0.27</v>
      </c>
      <c r="S254" s="10">
        <v>0.27</v>
      </c>
      <c r="T254" s="10">
        <v>0.27</v>
      </c>
      <c r="U254" s="10">
        <v>0.27</v>
      </c>
      <c r="V254" s="10">
        <v>0.27</v>
      </c>
      <c r="W254" s="10">
        <v>0.27</v>
      </c>
      <c r="X254" s="10">
        <v>0.27</v>
      </c>
      <c r="Y254" s="10">
        <v>0.27</v>
      </c>
      <c r="Z254" s="10">
        <v>0.27</v>
      </c>
      <c r="AA254" s="10">
        <v>0.27</v>
      </c>
      <c r="AB254" s="10">
        <v>0.27</v>
      </c>
      <c r="AC254" s="10">
        <v>0.27</v>
      </c>
      <c r="AD254" s="10">
        <v>0.27</v>
      </c>
      <c r="AE254" s="10">
        <v>0.27</v>
      </c>
      <c r="AF254" s="10">
        <v>0.27</v>
      </c>
      <c r="AG254" s="10">
        <v>0.33</v>
      </c>
      <c r="AH254" s="10">
        <v>0.33</v>
      </c>
      <c r="AI254" s="2" t="s">
        <v>1042</v>
      </c>
      <c r="AJ254" s="2" t="s">
        <v>1042</v>
      </c>
      <c r="AK254" s="2" t="s">
        <v>1042</v>
      </c>
    </row>
    <row r="255" spans="1:41" x14ac:dyDescent="0.25">
      <c r="A255" t="s">
        <v>555</v>
      </c>
      <c r="B255" s="2" t="s">
        <v>365</v>
      </c>
      <c r="C255" t="s">
        <v>498</v>
      </c>
      <c r="D255" t="s">
        <v>122</v>
      </c>
      <c r="E255" t="s">
        <v>133</v>
      </c>
      <c r="F255" t="s">
        <v>165</v>
      </c>
      <c r="G255" s="8" t="s">
        <v>1095</v>
      </c>
      <c r="H255" s="2">
        <v>10</v>
      </c>
      <c r="I255" s="26">
        <v>0.7</v>
      </c>
      <c r="J255" s="10">
        <v>0.42958807047498165</v>
      </c>
      <c r="K255" s="10">
        <v>0.2</v>
      </c>
      <c r="L255" s="10">
        <v>0.27</v>
      </c>
      <c r="M255" s="10">
        <v>0.27</v>
      </c>
      <c r="N255" s="10">
        <v>0.27</v>
      </c>
      <c r="O255" s="10">
        <v>0.27</v>
      </c>
      <c r="P255" s="10">
        <v>0.27</v>
      </c>
      <c r="Q255" s="10">
        <v>0.27</v>
      </c>
      <c r="R255" s="10">
        <v>0.27</v>
      </c>
      <c r="S255" s="10">
        <v>0.27</v>
      </c>
      <c r="T255" s="10">
        <v>0.27</v>
      </c>
      <c r="U255" s="10">
        <v>0.27</v>
      </c>
      <c r="V255" s="10">
        <v>0.27</v>
      </c>
      <c r="W255" s="10">
        <v>0.27</v>
      </c>
      <c r="X255" s="10">
        <v>0.27</v>
      </c>
      <c r="Y255" s="10">
        <v>0.27</v>
      </c>
      <c r="Z255" s="10">
        <v>0.27</v>
      </c>
      <c r="AA255" s="10">
        <v>0.27</v>
      </c>
      <c r="AB255" s="10">
        <v>0.27</v>
      </c>
      <c r="AC255" s="10">
        <v>0.27</v>
      </c>
      <c r="AD255" s="10">
        <v>0.27</v>
      </c>
      <c r="AE255" s="10">
        <v>0.27</v>
      </c>
      <c r="AF255" s="10">
        <v>0.27</v>
      </c>
      <c r="AG255" s="10">
        <v>0.33</v>
      </c>
      <c r="AH255" s="10">
        <v>0.33</v>
      </c>
      <c r="AI255" s="2" t="s">
        <v>1042</v>
      </c>
      <c r="AJ255" s="2" t="s">
        <v>1042</v>
      </c>
      <c r="AK255" s="2" t="s">
        <v>1042</v>
      </c>
    </row>
    <row r="256" spans="1:41" x14ac:dyDescent="0.25">
      <c r="A256" t="s">
        <v>556</v>
      </c>
      <c r="B256" s="2" t="s">
        <v>365</v>
      </c>
      <c r="C256" t="s">
        <v>498</v>
      </c>
      <c r="D256" t="s">
        <v>122</v>
      </c>
      <c r="E256" t="s">
        <v>133</v>
      </c>
      <c r="F256" t="s">
        <v>166</v>
      </c>
      <c r="G256" s="8" t="s">
        <v>1095</v>
      </c>
      <c r="H256" s="2">
        <v>10</v>
      </c>
      <c r="I256" s="26">
        <v>0.7</v>
      </c>
      <c r="J256" s="10">
        <v>0.42958807047498165</v>
      </c>
      <c r="K256" s="10">
        <v>0.2</v>
      </c>
      <c r="L256" s="10">
        <v>0.27</v>
      </c>
      <c r="M256" s="10">
        <v>0.27</v>
      </c>
      <c r="N256" s="10">
        <v>0.27</v>
      </c>
      <c r="O256" s="10">
        <v>0.27</v>
      </c>
      <c r="P256" s="10">
        <v>0.27</v>
      </c>
      <c r="Q256" s="10">
        <v>0.27</v>
      </c>
      <c r="R256" s="10">
        <v>0.27</v>
      </c>
      <c r="S256" s="10">
        <v>0.27</v>
      </c>
      <c r="T256" s="10">
        <v>0.27</v>
      </c>
      <c r="U256" s="10">
        <v>0.27</v>
      </c>
      <c r="V256" s="10">
        <v>0.27</v>
      </c>
      <c r="W256" s="10">
        <v>0.27</v>
      </c>
      <c r="X256" s="10">
        <v>0.27</v>
      </c>
      <c r="Y256" s="10">
        <v>0.27</v>
      </c>
      <c r="Z256" s="10">
        <v>0.27</v>
      </c>
      <c r="AA256" s="10">
        <v>0.27</v>
      </c>
      <c r="AB256" s="10">
        <v>0.27</v>
      </c>
      <c r="AC256" s="10">
        <v>0.27</v>
      </c>
      <c r="AD256" s="10">
        <v>0.27</v>
      </c>
      <c r="AE256" s="10">
        <v>0.27</v>
      </c>
      <c r="AF256" s="10">
        <v>0.27</v>
      </c>
      <c r="AG256" s="10">
        <v>0.33</v>
      </c>
      <c r="AH256" s="10">
        <v>0.33</v>
      </c>
      <c r="AI256" s="2" t="s">
        <v>1042</v>
      </c>
      <c r="AJ256" s="2" t="s">
        <v>1042</v>
      </c>
      <c r="AK256" s="2" t="s">
        <v>1042</v>
      </c>
      <c r="AO256" s="2" t="s">
        <v>1042</v>
      </c>
    </row>
    <row r="257" spans="1:40" x14ac:dyDescent="0.25">
      <c r="A257" t="s">
        <v>644</v>
      </c>
      <c r="B257" s="2" t="s">
        <v>365</v>
      </c>
      <c r="C257" s="8" t="s">
        <v>498</v>
      </c>
      <c r="D257" t="s">
        <v>122</v>
      </c>
      <c r="E257" t="s">
        <v>133</v>
      </c>
      <c r="F257" t="s">
        <v>1070</v>
      </c>
      <c r="G257" s="8" t="s">
        <v>1095</v>
      </c>
      <c r="H257" s="2">
        <v>10</v>
      </c>
      <c r="I257" s="26">
        <v>0.7</v>
      </c>
      <c r="J257" s="10">
        <v>0.42958807047498165</v>
      </c>
      <c r="K257" s="10">
        <v>0.2</v>
      </c>
      <c r="L257" s="10">
        <v>0.27</v>
      </c>
      <c r="M257" s="10">
        <v>0.27</v>
      </c>
      <c r="N257" s="10">
        <v>0.27</v>
      </c>
      <c r="O257" s="10">
        <v>0.27</v>
      </c>
      <c r="P257" s="10">
        <v>0.27</v>
      </c>
      <c r="Q257" s="10">
        <v>0.27</v>
      </c>
      <c r="R257" s="10">
        <v>0.27</v>
      </c>
      <c r="S257" s="10">
        <v>0.27</v>
      </c>
      <c r="T257" s="10">
        <v>0.27</v>
      </c>
      <c r="U257" s="10">
        <v>0.27</v>
      </c>
      <c r="V257" s="10">
        <v>0.27</v>
      </c>
      <c r="W257" s="10">
        <v>0.27</v>
      </c>
      <c r="X257" s="10">
        <v>0.27</v>
      </c>
      <c r="Y257" s="10">
        <v>0.27</v>
      </c>
      <c r="Z257" s="10">
        <v>0.27</v>
      </c>
      <c r="AA257" s="10">
        <v>0.27</v>
      </c>
      <c r="AB257" s="10">
        <v>0.27</v>
      </c>
      <c r="AC257" s="10">
        <v>0.27</v>
      </c>
      <c r="AD257" s="10">
        <v>0.27</v>
      </c>
      <c r="AE257" s="10">
        <v>0.27</v>
      </c>
      <c r="AF257" s="10">
        <v>0.27</v>
      </c>
      <c r="AG257" s="10">
        <v>0.33</v>
      </c>
      <c r="AH257" s="10">
        <v>0.33</v>
      </c>
      <c r="AI257" s="2" t="s">
        <v>1042</v>
      </c>
      <c r="AJ257" s="2" t="s">
        <v>1042</v>
      </c>
      <c r="AK257" s="2" t="s">
        <v>1042</v>
      </c>
    </row>
    <row r="258" spans="1:40" x14ac:dyDescent="0.25">
      <c r="A258" t="s">
        <v>381</v>
      </c>
      <c r="B258" s="2" t="s">
        <v>120</v>
      </c>
      <c r="C258" t="s">
        <v>498</v>
      </c>
      <c r="D258" t="s">
        <v>122</v>
      </c>
      <c r="E258" t="s">
        <v>134</v>
      </c>
      <c r="F258" t="s">
        <v>167</v>
      </c>
      <c r="G258" s="8" t="s">
        <v>1095</v>
      </c>
      <c r="H258" s="2">
        <v>10</v>
      </c>
      <c r="I258" s="26">
        <v>0.7</v>
      </c>
      <c r="J258" s="10">
        <v>0.42958807047498165</v>
      </c>
      <c r="K258" s="10">
        <v>0.13</v>
      </c>
      <c r="L258" s="10">
        <v>0.2</v>
      </c>
      <c r="M258" s="10">
        <v>0.2</v>
      </c>
      <c r="N258" s="10">
        <v>0.2</v>
      </c>
      <c r="O258" s="10">
        <v>0.2</v>
      </c>
      <c r="P258" s="10">
        <v>0.2</v>
      </c>
      <c r="Q258" s="10">
        <v>0.2</v>
      </c>
      <c r="R258" s="10">
        <v>0.2</v>
      </c>
      <c r="S258" s="10">
        <v>0.2</v>
      </c>
      <c r="T258" s="10">
        <v>0.2</v>
      </c>
      <c r="U258" s="10">
        <v>0.2</v>
      </c>
      <c r="V258" s="10">
        <v>0.2</v>
      </c>
      <c r="W258" s="10">
        <v>0.2</v>
      </c>
      <c r="X258" s="10">
        <v>0.2</v>
      </c>
      <c r="Y258" s="10">
        <v>0.2</v>
      </c>
      <c r="Z258" s="10">
        <v>0.2</v>
      </c>
      <c r="AA258" s="10">
        <v>0.2</v>
      </c>
      <c r="AB258" s="10">
        <v>0.2</v>
      </c>
      <c r="AC258" s="10">
        <v>0.2</v>
      </c>
      <c r="AD258" s="10">
        <v>0.2</v>
      </c>
      <c r="AE258" s="10">
        <v>0.2</v>
      </c>
      <c r="AF258" s="10">
        <v>0.2</v>
      </c>
      <c r="AG258" s="10">
        <v>0.33</v>
      </c>
      <c r="AH258" s="10">
        <v>0.33</v>
      </c>
      <c r="AI258" s="2" t="s">
        <v>1042</v>
      </c>
      <c r="AJ258" s="2" t="s">
        <v>1042</v>
      </c>
      <c r="AK258" s="2" t="s">
        <v>1042</v>
      </c>
    </row>
    <row r="259" spans="1:40" x14ac:dyDescent="0.25">
      <c r="A259" t="s">
        <v>557</v>
      </c>
      <c r="B259" s="2" t="s">
        <v>365</v>
      </c>
      <c r="C259" t="s">
        <v>498</v>
      </c>
      <c r="D259" t="s">
        <v>122</v>
      </c>
      <c r="E259" t="s">
        <v>134</v>
      </c>
      <c r="F259" t="s">
        <v>167</v>
      </c>
      <c r="G259" s="8" t="s">
        <v>1095</v>
      </c>
      <c r="H259" s="2">
        <v>10</v>
      </c>
      <c r="I259" s="26">
        <v>0.7</v>
      </c>
      <c r="J259" s="10">
        <v>0.42958807047498165</v>
      </c>
      <c r="K259" s="10">
        <v>0.2</v>
      </c>
      <c r="L259" s="10">
        <v>0.27</v>
      </c>
      <c r="M259" s="10">
        <v>0.27</v>
      </c>
      <c r="N259" s="10">
        <v>0.27</v>
      </c>
      <c r="O259" s="10">
        <v>0.27</v>
      </c>
      <c r="P259" s="10">
        <v>0.27</v>
      </c>
      <c r="Q259" s="10">
        <v>0.27</v>
      </c>
      <c r="R259" s="10">
        <v>0.27</v>
      </c>
      <c r="S259" s="10">
        <v>0.27</v>
      </c>
      <c r="T259" s="10">
        <v>0.27</v>
      </c>
      <c r="U259" s="10">
        <v>0.27</v>
      </c>
      <c r="V259" s="10">
        <v>0.27</v>
      </c>
      <c r="W259" s="10">
        <v>0.27</v>
      </c>
      <c r="X259" s="10">
        <v>0.27</v>
      </c>
      <c r="Y259" s="10">
        <v>0.27</v>
      </c>
      <c r="Z259" s="10">
        <v>0.27</v>
      </c>
      <c r="AA259" s="10">
        <v>0.27</v>
      </c>
      <c r="AB259" s="10">
        <v>0.27</v>
      </c>
      <c r="AC259" s="10">
        <v>0.27</v>
      </c>
      <c r="AD259" s="10">
        <v>0.27</v>
      </c>
      <c r="AE259" s="10">
        <v>0.27</v>
      </c>
      <c r="AF259" s="10">
        <v>0.27</v>
      </c>
      <c r="AG259" s="10">
        <v>0.33</v>
      </c>
      <c r="AH259" s="10">
        <v>0.33</v>
      </c>
      <c r="AI259" s="2" t="s">
        <v>1042</v>
      </c>
      <c r="AJ259" s="2" t="s">
        <v>1042</v>
      </c>
      <c r="AK259" s="2" t="s">
        <v>1042</v>
      </c>
    </row>
    <row r="260" spans="1:40" x14ac:dyDescent="0.25">
      <c r="A260" t="s">
        <v>382</v>
      </c>
      <c r="B260" s="2" t="s">
        <v>120</v>
      </c>
      <c r="C260" s="8" t="s">
        <v>498</v>
      </c>
      <c r="D260" t="s">
        <v>499</v>
      </c>
      <c r="E260" t="s">
        <v>501</v>
      </c>
      <c r="F260" t="s">
        <v>510</v>
      </c>
      <c r="G260" s="8" t="s">
        <v>1096</v>
      </c>
      <c r="H260" s="2">
        <v>5</v>
      </c>
      <c r="I260" s="26">
        <v>0.7</v>
      </c>
      <c r="J260" s="10">
        <v>0.26880966663128036</v>
      </c>
      <c r="K260" s="10">
        <v>0.13</v>
      </c>
      <c r="L260" s="10">
        <v>0.2</v>
      </c>
      <c r="M260" s="10">
        <v>0.2</v>
      </c>
      <c r="N260" s="10">
        <v>0.2</v>
      </c>
      <c r="O260" s="10">
        <v>0.2</v>
      </c>
      <c r="P260" s="10">
        <v>0.2</v>
      </c>
      <c r="Q260" s="10">
        <v>0.2</v>
      </c>
      <c r="R260" s="10">
        <v>0.2</v>
      </c>
      <c r="S260" s="10">
        <v>0.2</v>
      </c>
      <c r="T260" s="10">
        <v>0.2</v>
      </c>
      <c r="U260" s="10">
        <v>0.2</v>
      </c>
      <c r="V260" s="10">
        <v>0.2</v>
      </c>
      <c r="W260" s="10">
        <v>0.2</v>
      </c>
      <c r="X260" s="10">
        <v>0.2</v>
      </c>
      <c r="Y260" s="10">
        <v>0.2</v>
      </c>
      <c r="Z260" s="10">
        <v>0.2</v>
      </c>
      <c r="AA260" s="10">
        <v>0.2</v>
      </c>
      <c r="AB260" s="10">
        <v>0.2</v>
      </c>
      <c r="AC260" s="10">
        <v>0.2</v>
      </c>
      <c r="AD260" s="10">
        <v>0.2</v>
      </c>
      <c r="AE260" s="10">
        <v>0.2</v>
      </c>
      <c r="AF260" s="10">
        <v>0.2</v>
      </c>
      <c r="AG260" s="10">
        <v>0.33</v>
      </c>
      <c r="AH260" s="10">
        <v>0.33</v>
      </c>
      <c r="AI260" s="2" t="s">
        <v>1042</v>
      </c>
      <c r="AJ260" s="2" t="s">
        <v>1042</v>
      </c>
      <c r="AK260" s="2" t="s">
        <v>1042</v>
      </c>
    </row>
    <row r="261" spans="1:40" x14ac:dyDescent="0.25">
      <c r="A261" t="s">
        <v>383</v>
      </c>
      <c r="B261" s="2" t="s">
        <v>120</v>
      </c>
      <c r="C261" t="s">
        <v>498</v>
      </c>
      <c r="D261" t="s">
        <v>499</v>
      </c>
      <c r="E261" t="s">
        <v>501</v>
      </c>
      <c r="F261" t="s">
        <v>511</v>
      </c>
      <c r="G261" s="8" t="s">
        <v>1096</v>
      </c>
      <c r="H261" s="2">
        <v>5</v>
      </c>
      <c r="I261" s="26">
        <v>0.7</v>
      </c>
      <c r="J261" s="10">
        <v>0.26880966663128036</v>
      </c>
      <c r="K261" s="10">
        <v>0.13</v>
      </c>
      <c r="L261" s="10">
        <v>0.2</v>
      </c>
      <c r="M261" s="10">
        <v>0.2</v>
      </c>
      <c r="N261" s="10">
        <v>0.2</v>
      </c>
      <c r="O261" s="10">
        <v>0.2</v>
      </c>
      <c r="P261" s="10">
        <v>0.2</v>
      </c>
      <c r="Q261" s="10">
        <v>0.2</v>
      </c>
      <c r="R261" s="10">
        <v>0.2</v>
      </c>
      <c r="S261" s="10">
        <v>0.2</v>
      </c>
      <c r="T261" s="10">
        <v>0.2</v>
      </c>
      <c r="U261" s="10">
        <v>0.2</v>
      </c>
      <c r="V261" s="10">
        <v>0.2</v>
      </c>
      <c r="W261" s="10">
        <v>0.2</v>
      </c>
      <c r="X261" s="10">
        <v>0.2</v>
      </c>
      <c r="Y261" s="10">
        <v>0.2</v>
      </c>
      <c r="Z261" s="10">
        <v>0.2</v>
      </c>
      <c r="AA261" s="10">
        <v>0.2</v>
      </c>
      <c r="AB261" s="10">
        <v>0.2</v>
      </c>
      <c r="AC261" s="10">
        <v>0.2</v>
      </c>
      <c r="AD261" s="10">
        <v>0.2</v>
      </c>
      <c r="AE261" s="10">
        <v>0.2</v>
      </c>
      <c r="AF261" s="10">
        <v>0.2</v>
      </c>
      <c r="AG261" s="10">
        <v>0.33</v>
      </c>
      <c r="AH261" s="10">
        <v>0.33</v>
      </c>
      <c r="AI261" s="2" t="s">
        <v>1042</v>
      </c>
      <c r="AJ261" s="2" t="s">
        <v>1042</v>
      </c>
      <c r="AK261" s="2" t="s">
        <v>1042</v>
      </c>
    </row>
    <row r="262" spans="1:40" x14ac:dyDescent="0.25">
      <c r="A262" t="s">
        <v>489</v>
      </c>
      <c r="B262" s="2" t="s">
        <v>120</v>
      </c>
      <c r="C262" s="8" t="s">
        <v>498</v>
      </c>
      <c r="D262" t="s">
        <v>499</v>
      </c>
      <c r="E262" t="s">
        <v>501</v>
      </c>
      <c r="F262" t="s">
        <v>545</v>
      </c>
      <c r="G262" s="8" t="s">
        <v>1096</v>
      </c>
      <c r="H262" s="2">
        <v>5</v>
      </c>
      <c r="I262" s="26">
        <v>0.7</v>
      </c>
      <c r="J262" s="10">
        <v>0.26880966663128036</v>
      </c>
      <c r="K262" s="10">
        <v>0.13</v>
      </c>
      <c r="L262" s="10">
        <v>0.2</v>
      </c>
      <c r="M262" s="10">
        <v>0.2</v>
      </c>
      <c r="N262" s="10">
        <v>0.2</v>
      </c>
      <c r="O262" s="10">
        <v>0.2</v>
      </c>
      <c r="P262" s="10">
        <v>0.2</v>
      </c>
      <c r="Q262" s="10">
        <v>0.2</v>
      </c>
      <c r="R262" s="10">
        <v>0.2</v>
      </c>
      <c r="S262" s="10">
        <v>0.2</v>
      </c>
      <c r="T262" s="10">
        <v>0.2</v>
      </c>
      <c r="U262" s="10">
        <v>0.2</v>
      </c>
      <c r="V262" s="10">
        <v>0.2</v>
      </c>
      <c r="W262" s="10">
        <v>0.2</v>
      </c>
      <c r="X262" s="10">
        <v>0.2</v>
      </c>
      <c r="Y262" s="10">
        <v>0.2</v>
      </c>
      <c r="Z262" s="10">
        <v>0.2</v>
      </c>
      <c r="AA262" s="10">
        <v>0.2</v>
      </c>
      <c r="AB262" s="10">
        <v>0.2</v>
      </c>
      <c r="AC262" s="10">
        <v>0.2</v>
      </c>
      <c r="AD262" s="10">
        <v>0.2</v>
      </c>
      <c r="AE262" s="10">
        <v>0.2</v>
      </c>
      <c r="AF262" s="10">
        <v>0.2</v>
      </c>
      <c r="AG262" s="10">
        <v>0.33</v>
      </c>
      <c r="AH262" s="10">
        <v>0.33</v>
      </c>
      <c r="AI262" s="2" t="s">
        <v>1042</v>
      </c>
      <c r="AJ262" s="2" t="s">
        <v>1042</v>
      </c>
      <c r="AK262" s="2" t="s">
        <v>1042</v>
      </c>
    </row>
    <row r="263" spans="1:40" x14ac:dyDescent="0.25">
      <c r="A263" t="s">
        <v>490</v>
      </c>
      <c r="B263" s="2" t="s">
        <v>120</v>
      </c>
      <c r="C263" s="8" t="s">
        <v>498</v>
      </c>
      <c r="D263" t="s">
        <v>499</v>
      </c>
      <c r="E263" t="s">
        <v>501</v>
      </c>
      <c r="F263" t="s">
        <v>1083</v>
      </c>
      <c r="G263" s="8" t="s">
        <v>1096</v>
      </c>
      <c r="H263" s="2">
        <v>12</v>
      </c>
      <c r="I263" s="26">
        <v>0.7</v>
      </c>
      <c r="J263" s="10">
        <v>0.50157563807389394</v>
      </c>
      <c r="K263" s="10">
        <v>0.13</v>
      </c>
      <c r="L263" s="10">
        <v>0.2</v>
      </c>
      <c r="M263" s="10">
        <v>0.2</v>
      </c>
      <c r="N263" s="10">
        <v>0.2</v>
      </c>
      <c r="O263" s="10">
        <v>0.2</v>
      </c>
      <c r="P263" s="10">
        <v>0.2</v>
      </c>
      <c r="Q263" s="10">
        <v>0.2</v>
      </c>
      <c r="R263" s="10">
        <v>0.2</v>
      </c>
      <c r="S263" s="10">
        <v>0.2</v>
      </c>
      <c r="T263" s="10">
        <v>0.2</v>
      </c>
      <c r="U263" s="10">
        <v>0.2</v>
      </c>
      <c r="V263" s="10">
        <v>0.2</v>
      </c>
      <c r="W263" s="10">
        <v>0.2</v>
      </c>
      <c r="X263" s="10">
        <v>0.2</v>
      </c>
      <c r="Y263" s="10">
        <v>0.2</v>
      </c>
      <c r="Z263" s="10">
        <v>0.2</v>
      </c>
      <c r="AA263" s="10">
        <v>0.2</v>
      </c>
      <c r="AB263" s="10">
        <v>0.2</v>
      </c>
      <c r="AC263" s="10">
        <v>0.2</v>
      </c>
      <c r="AD263" s="10">
        <v>0.2</v>
      </c>
      <c r="AE263" s="10">
        <v>0.2</v>
      </c>
      <c r="AF263" s="10">
        <v>0.2</v>
      </c>
      <c r="AG263" s="10">
        <v>0.33</v>
      </c>
      <c r="AH263" s="10">
        <v>0.33</v>
      </c>
      <c r="AI263" s="2" t="s">
        <v>1042</v>
      </c>
      <c r="AJ263" s="2" t="s">
        <v>1042</v>
      </c>
      <c r="AK263" s="2" t="s">
        <v>1042</v>
      </c>
    </row>
    <row r="264" spans="1:40" x14ac:dyDescent="0.25">
      <c r="A264" t="s">
        <v>558</v>
      </c>
      <c r="B264" s="2" t="s">
        <v>365</v>
      </c>
      <c r="C264" s="8" t="s">
        <v>498</v>
      </c>
      <c r="D264" t="s">
        <v>499</v>
      </c>
      <c r="E264" t="s">
        <v>501</v>
      </c>
      <c r="F264" t="s">
        <v>510</v>
      </c>
      <c r="G264" s="8" t="s">
        <v>1096</v>
      </c>
      <c r="H264" s="2">
        <v>5</v>
      </c>
      <c r="I264" s="26">
        <v>0.7</v>
      </c>
      <c r="J264" s="10">
        <v>0.26880966663128036</v>
      </c>
      <c r="K264" s="10">
        <v>0.2</v>
      </c>
      <c r="L264" s="10">
        <v>0.27</v>
      </c>
      <c r="M264" s="10">
        <v>0.27</v>
      </c>
      <c r="N264" s="10">
        <v>0.27</v>
      </c>
      <c r="O264" s="10">
        <v>0.27</v>
      </c>
      <c r="P264" s="10">
        <v>0.27</v>
      </c>
      <c r="Q264" s="10">
        <v>0.27</v>
      </c>
      <c r="R264" s="10">
        <v>0.27</v>
      </c>
      <c r="S264" s="10">
        <v>0.27</v>
      </c>
      <c r="T264" s="10">
        <v>0.27</v>
      </c>
      <c r="U264" s="10">
        <v>0.27</v>
      </c>
      <c r="V264" s="10">
        <v>0.27</v>
      </c>
      <c r="W264" s="10">
        <v>0.27</v>
      </c>
      <c r="X264" s="10">
        <v>0.27</v>
      </c>
      <c r="Y264" s="10">
        <v>0.27</v>
      </c>
      <c r="Z264" s="10">
        <v>0.27</v>
      </c>
      <c r="AA264" s="10">
        <v>0.27</v>
      </c>
      <c r="AB264" s="10">
        <v>0.27</v>
      </c>
      <c r="AC264" s="10">
        <v>0.27</v>
      </c>
      <c r="AD264" s="10">
        <v>0.27</v>
      </c>
      <c r="AE264" s="10">
        <v>0.27</v>
      </c>
      <c r="AF264" s="10">
        <v>0.27</v>
      </c>
      <c r="AG264" s="10">
        <v>0.33</v>
      </c>
      <c r="AH264" s="10">
        <v>0.33</v>
      </c>
      <c r="AI264" s="2" t="s">
        <v>1042</v>
      </c>
      <c r="AJ264" s="2" t="s">
        <v>1042</v>
      </c>
      <c r="AK264" s="2" t="s">
        <v>1042</v>
      </c>
    </row>
    <row r="265" spans="1:40" x14ac:dyDescent="0.25">
      <c r="A265" t="s">
        <v>559</v>
      </c>
      <c r="B265" s="2" t="s">
        <v>365</v>
      </c>
      <c r="C265" t="s">
        <v>498</v>
      </c>
      <c r="D265" t="s">
        <v>499</v>
      </c>
      <c r="E265" t="s">
        <v>501</v>
      </c>
      <c r="F265" t="s">
        <v>511</v>
      </c>
      <c r="G265" s="8" t="s">
        <v>1096</v>
      </c>
      <c r="H265" s="2">
        <v>5</v>
      </c>
      <c r="I265" s="26">
        <v>0.7</v>
      </c>
      <c r="J265" s="10">
        <v>0.26880966663128036</v>
      </c>
      <c r="K265" s="10">
        <v>0.2</v>
      </c>
      <c r="L265" s="10">
        <v>0.27</v>
      </c>
      <c r="M265" s="10">
        <v>0.27</v>
      </c>
      <c r="N265" s="10">
        <v>0.27</v>
      </c>
      <c r="O265" s="10">
        <v>0.27</v>
      </c>
      <c r="P265" s="10">
        <v>0.27</v>
      </c>
      <c r="Q265" s="10">
        <v>0.27</v>
      </c>
      <c r="R265" s="10">
        <v>0.27</v>
      </c>
      <c r="S265" s="10">
        <v>0.27</v>
      </c>
      <c r="T265" s="10">
        <v>0.27</v>
      </c>
      <c r="U265" s="10">
        <v>0.27</v>
      </c>
      <c r="V265" s="10">
        <v>0.27</v>
      </c>
      <c r="W265" s="10">
        <v>0.27</v>
      </c>
      <c r="X265" s="10">
        <v>0.27</v>
      </c>
      <c r="Y265" s="10">
        <v>0.27</v>
      </c>
      <c r="Z265" s="10">
        <v>0.27</v>
      </c>
      <c r="AA265" s="10">
        <v>0.27</v>
      </c>
      <c r="AB265" s="10">
        <v>0.27</v>
      </c>
      <c r="AC265" s="10">
        <v>0.27</v>
      </c>
      <c r="AD265" s="10">
        <v>0.27</v>
      </c>
      <c r="AE265" s="10">
        <v>0.27</v>
      </c>
      <c r="AF265" s="10">
        <v>0.27</v>
      </c>
      <c r="AG265" s="10">
        <v>0.33</v>
      </c>
      <c r="AH265" s="10">
        <v>0.33</v>
      </c>
      <c r="AI265" s="2" t="s">
        <v>1042</v>
      </c>
      <c r="AJ265" s="2" t="s">
        <v>1042</v>
      </c>
      <c r="AK265" s="2" t="s">
        <v>1042</v>
      </c>
    </row>
    <row r="266" spans="1:40" x14ac:dyDescent="0.25">
      <c r="A266" t="s">
        <v>666</v>
      </c>
      <c r="B266" s="2" t="s">
        <v>365</v>
      </c>
      <c r="C266" t="s">
        <v>498</v>
      </c>
      <c r="D266" t="s">
        <v>499</v>
      </c>
      <c r="E266" t="s">
        <v>501</v>
      </c>
      <c r="F266" t="s">
        <v>545</v>
      </c>
      <c r="G266" s="8" t="s">
        <v>1096</v>
      </c>
      <c r="H266" s="2">
        <v>5</v>
      </c>
      <c r="I266" s="26">
        <v>0.7</v>
      </c>
      <c r="J266" s="10">
        <v>0.26880966663128036</v>
      </c>
      <c r="K266" s="10">
        <v>0.2</v>
      </c>
      <c r="L266" s="10">
        <v>0.27</v>
      </c>
      <c r="M266" s="10">
        <v>0.27</v>
      </c>
      <c r="N266" s="10">
        <v>0.27</v>
      </c>
      <c r="O266" s="10">
        <v>0.27</v>
      </c>
      <c r="P266" s="10">
        <v>0.27</v>
      </c>
      <c r="Q266" s="10">
        <v>0.27</v>
      </c>
      <c r="R266" s="10">
        <v>0.27</v>
      </c>
      <c r="S266" s="10">
        <v>0.27</v>
      </c>
      <c r="T266" s="10">
        <v>0.27</v>
      </c>
      <c r="U266" s="10">
        <v>0.27</v>
      </c>
      <c r="V266" s="10">
        <v>0.27</v>
      </c>
      <c r="W266" s="10">
        <v>0.27</v>
      </c>
      <c r="X266" s="10">
        <v>0.27</v>
      </c>
      <c r="Y266" s="10">
        <v>0.27</v>
      </c>
      <c r="Z266" s="10">
        <v>0.27</v>
      </c>
      <c r="AA266" s="10">
        <v>0.27</v>
      </c>
      <c r="AB266" s="10">
        <v>0.27</v>
      </c>
      <c r="AC266" s="10">
        <v>0.27</v>
      </c>
      <c r="AD266" s="10">
        <v>0.27</v>
      </c>
      <c r="AE266" s="10">
        <v>0.27</v>
      </c>
      <c r="AF266" s="10">
        <v>0.27</v>
      </c>
      <c r="AG266" s="10">
        <v>0.33</v>
      </c>
      <c r="AH266" s="10">
        <v>0.33</v>
      </c>
      <c r="AI266" s="2" t="s">
        <v>1042</v>
      </c>
      <c r="AJ266" s="2" t="s">
        <v>1042</v>
      </c>
      <c r="AK266" s="2" t="s">
        <v>1042</v>
      </c>
    </row>
    <row r="267" spans="1:40" x14ac:dyDescent="0.25">
      <c r="A267" t="s">
        <v>667</v>
      </c>
      <c r="B267" s="2" t="s">
        <v>365</v>
      </c>
      <c r="C267" s="8" t="s">
        <v>498</v>
      </c>
      <c r="D267" t="s">
        <v>499</v>
      </c>
      <c r="E267" t="s">
        <v>501</v>
      </c>
      <c r="F267" t="s">
        <v>1083</v>
      </c>
      <c r="G267" s="8" t="s">
        <v>1096</v>
      </c>
      <c r="H267" s="2">
        <v>12</v>
      </c>
      <c r="I267" s="26">
        <v>0.7</v>
      </c>
      <c r="J267" s="10">
        <v>0.50157563807389394</v>
      </c>
      <c r="K267" s="10">
        <v>0.2</v>
      </c>
      <c r="L267" s="10">
        <v>0.27</v>
      </c>
      <c r="M267" s="10">
        <v>0.27</v>
      </c>
      <c r="N267" s="10">
        <v>0.27</v>
      </c>
      <c r="O267" s="10">
        <v>0.27</v>
      </c>
      <c r="P267" s="10">
        <v>0.27</v>
      </c>
      <c r="Q267" s="10">
        <v>0.27</v>
      </c>
      <c r="R267" s="10">
        <v>0.27</v>
      </c>
      <c r="S267" s="10">
        <v>0.27</v>
      </c>
      <c r="T267" s="10">
        <v>0.27</v>
      </c>
      <c r="U267" s="10">
        <v>0.27</v>
      </c>
      <c r="V267" s="10">
        <v>0.27</v>
      </c>
      <c r="W267" s="10">
        <v>0.27</v>
      </c>
      <c r="X267" s="10">
        <v>0.27</v>
      </c>
      <c r="Y267" s="10">
        <v>0.27</v>
      </c>
      <c r="Z267" s="10">
        <v>0.27</v>
      </c>
      <c r="AA267" s="10">
        <v>0.27</v>
      </c>
      <c r="AB267" s="10">
        <v>0.27</v>
      </c>
      <c r="AC267" s="10">
        <v>0.27</v>
      </c>
      <c r="AD267" s="10">
        <v>0.27</v>
      </c>
      <c r="AE267" s="10">
        <v>0.27</v>
      </c>
      <c r="AF267" s="10">
        <v>0.27</v>
      </c>
      <c r="AG267" s="10">
        <v>0.33</v>
      </c>
      <c r="AH267" s="10">
        <v>0.33</v>
      </c>
      <c r="AI267" s="2" t="s">
        <v>1042</v>
      </c>
      <c r="AJ267" s="2" t="s">
        <v>1042</v>
      </c>
      <c r="AK267" s="2" t="s">
        <v>1042</v>
      </c>
    </row>
    <row r="268" spans="1:40" x14ac:dyDescent="0.25">
      <c r="A268" t="s">
        <v>1063</v>
      </c>
      <c r="B268" s="2" t="s">
        <v>120</v>
      </c>
      <c r="C268" t="s">
        <v>498</v>
      </c>
      <c r="D268" t="s">
        <v>1045</v>
      </c>
      <c r="E268" t="s">
        <v>1046</v>
      </c>
      <c r="F268" t="s">
        <v>1046</v>
      </c>
      <c r="G268" s="8" t="s">
        <v>1085</v>
      </c>
      <c r="H268" s="2">
        <v>1</v>
      </c>
      <c r="I268" s="26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  <c r="AA268" s="10"/>
      <c r="AB268" s="10"/>
      <c r="AC268" s="10"/>
      <c r="AD268" s="10">
        <v>2.5000000000000001E-2</v>
      </c>
      <c r="AE268" s="10">
        <v>2.5000000000000001E-2</v>
      </c>
      <c r="AF268" s="10">
        <v>2.5000000000000001E-2</v>
      </c>
      <c r="AG268" s="18">
        <v>2.5000000000000001E-2</v>
      </c>
      <c r="AH268" s="18">
        <v>2.5000000000000001E-2</v>
      </c>
      <c r="AN268" s="2" t="s">
        <v>1042</v>
      </c>
    </row>
    <row r="269" spans="1:40" x14ac:dyDescent="0.25">
      <c r="A269" t="s">
        <v>1074</v>
      </c>
      <c r="B269" s="2" t="s">
        <v>120</v>
      </c>
      <c r="C269" t="s">
        <v>498</v>
      </c>
      <c r="D269" t="s">
        <v>731</v>
      </c>
      <c r="E269" t="s">
        <v>678</v>
      </c>
      <c r="F269" t="s">
        <v>683</v>
      </c>
      <c r="G269" s="8" t="s">
        <v>1085</v>
      </c>
      <c r="H269" s="2">
        <v>30</v>
      </c>
      <c r="I269" s="26">
        <v>0.7</v>
      </c>
      <c r="J269" s="10"/>
      <c r="K269" s="10" t="s">
        <v>1039</v>
      </c>
      <c r="L269" s="10" t="s">
        <v>1039</v>
      </c>
      <c r="M269" s="10" t="s">
        <v>1039</v>
      </c>
      <c r="N269" s="10" t="s">
        <v>1039</v>
      </c>
      <c r="O269" s="10" t="s">
        <v>1039</v>
      </c>
      <c r="P269" s="10" t="s">
        <v>1039</v>
      </c>
      <c r="Q269" s="10" t="s">
        <v>1039</v>
      </c>
      <c r="R269" s="10" t="s">
        <v>1039</v>
      </c>
      <c r="S269" s="10" t="s">
        <v>1039</v>
      </c>
      <c r="T269" s="10" t="s">
        <v>1039</v>
      </c>
      <c r="U269" s="10" t="s">
        <v>1039</v>
      </c>
      <c r="V269" s="10" t="s">
        <v>1039</v>
      </c>
      <c r="W269" s="10" t="s">
        <v>1039</v>
      </c>
      <c r="X269" s="10" t="s">
        <v>1039</v>
      </c>
      <c r="Y269" s="10" t="s">
        <v>1039</v>
      </c>
      <c r="Z269" s="10" t="s">
        <v>1039</v>
      </c>
      <c r="AA269" s="10" t="s">
        <v>1039</v>
      </c>
      <c r="AB269" s="10" t="s">
        <v>1039</v>
      </c>
      <c r="AC269" s="10" t="s">
        <v>1039</v>
      </c>
      <c r="AD269" s="10">
        <v>0.35</v>
      </c>
      <c r="AE269" s="10">
        <v>0.35</v>
      </c>
      <c r="AF269" s="10">
        <v>0.35</v>
      </c>
      <c r="AG269" s="10">
        <v>0.38</v>
      </c>
      <c r="AH269" s="10">
        <v>0.38</v>
      </c>
      <c r="AI269" s="2" t="s">
        <v>1042</v>
      </c>
      <c r="AJ269" s="2" t="s">
        <v>1042</v>
      </c>
      <c r="AK269" s="2" t="s">
        <v>1042</v>
      </c>
    </row>
    <row r="270" spans="1:40" x14ac:dyDescent="0.25">
      <c r="A270" t="s">
        <v>1075</v>
      </c>
      <c r="B270" s="2" t="s">
        <v>365</v>
      </c>
      <c r="C270" t="s">
        <v>498</v>
      </c>
      <c r="D270" t="s">
        <v>731</v>
      </c>
      <c r="E270" t="s">
        <v>678</v>
      </c>
      <c r="F270" t="s">
        <v>683</v>
      </c>
      <c r="G270" s="8" t="s">
        <v>1085</v>
      </c>
      <c r="H270" s="2">
        <v>30</v>
      </c>
      <c r="I270" s="26">
        <v>0.7</v>
      </c>
      <c r="J270" s="10"/>
      <c r="K270" s="10" t="s">
        <v>1039</v>
      </c>
      <c r="L270" s="10" t="s">
        <v>1039</v>
      </c>
      <c r="M270" s="10" t="s">
        <v>1039</v>
      </c>
      <c r="N270" s="10" t="s">
        <v>1039</v>
      </c>
      <c r="O270" s="10" t="s">
        <v>1039</v>
      </c>
      <c r="P270" s="10" t="s">
        <v>1039</v>
      </c>
      <c r="Q270" s="10" t="s">
        <v>1039</v>
      </c>
      <c r="R270" s="10" t="s">
        <v>1039</v>
      </c>
      <c r="S270" s="10" t="s">
        <v>1039</v>
      </c>
      <c r="T270" s="10" t="s">
        <v>1039</v>
      </c>
      <c r="U270" s="10" t="s">
        <v>1039</v>
      </c>
      <c r="V270" s="10" t="s">
        <v>1039</v>
      </c>
      <c r="W270" s="10" t="s">
        <v>1039</v>
      </c>
      <c r="X270" s="10" t="s">
        <v>1039</v>
      </c>
      <c r="Y270" s="10" t="s">
        <v>1039</v>
      </c>
      <c r="Z270" s="10" t="s">
        <v>1039</v>
      </c>
      <c r="AA270" s="10" t="s">
        <v>1039</v>
      </c>
      <c r="AB270" s="10" t="s">
        <v>1039</v>
      </c>
      <c r="AC270" s="10" t="s">
        <v>1039</v>
      </c>
      <c r="AD270" s="10">
        <v>0.35</v>
      </c>
      <c r="AE270" s="10">
        <v>0.35</v>
      </c>
      <c r="AF270" s="10">
        <v>0.35</v>
      </c>
      <c r="AG270" s="10">
        <v>0.38</v>
      </c>
      <c r="AH270" s="10">
        <v>0.38</v>
      </c>
      <c r="AI270" s="2" t="s">
        <v>1042</v>
      </c>
      <c r="AJ270" s="2" t="s">
        <v>1042</v>
      </c>
      <c r="AK270" s="2" t="s">
        <v>1042</v>
      </c>
    </row>
    <row r="271" spans="1:40" x14ac:dyDescent="0.25">
      <c r="A271" t="s">
        <v>1076</v>
      </c>
      <c r="B271" s="2" t="s">
        <v>120</v>
      </c>
      <c r="C271" s="8" t="s">
        <v>498</v>
      </c>
      <c r="D271" t="s">
        <v>731</v>
      </c>
      <c r="E271" t="s">
        <v>679</v>
      </c>
      <c r="F271" t="s">
        <v>684</v>
      </c>
      <c r="G271" s="8" t="s">
        <v>1085</v>
      </c>
      <c r="H271" s="2">
        <v>35</v>
      </c>
      <c r="I271" s="26">
        <v>0.7</v>
      </c>
      <c r="J271" s="10"/>
      <c r="K271" s="10" t="s">
        <v>1039</v>
      </c>
      <c r="L271" s="10" t="s">
        <v>1039</v>
      </c>
      <c r="M271" s="10" t="s">
        <v>1039</v>
      </c>
      <c r="N271" s="10" t="s">
        <v>1039</v>
      </c>
      <c r="O271" s="10" t="s">
        <v>1039</v>
      </c>
      <c r="P271" s="10" t="s">
        <v>1039</v>
      </c>
      <c r="Q271" s="10" t="s">
        <v>1039</v>
      </c>
      <c r="R271" s="10" t="s">
        <v>1039</v>
      </c>
      <c r="S271" s="10" t="s">
        <v>1039</v>
      </c>
      <c r="T271" s="10" t="s">
        <v>1039</v>
      </c>
      <c r="U271" s="10" t="s">
        <v>1039</v>
      </c>
      <c r="V271" s="10" t="s">
        <v>1039</v>
      </c>
      <c r="W271" s="10" t="s">
        <v>1039</v>
      </c>
      <c r="X271" s="10" t="s">
        <v>1039</v>
      </c>
      <c r="Y271" s="10" t="s">
        <v>1039</v>
      </c>
      <c r="Z271" s="10" t="s">
        <v>1039</v>
      </c>
      <c r="AA271" s="10" t="s">
        <v>1039</v>
      </c>
      <c r="AB271" s="10" t="s">
        <v>1039</v>
      </c>
      <c r="AC271" s="10" t="s">
        <v>1039</v>
      </c>
      <c r="AD271" s="10">
        <v>0.35</v>
      </c>
      <c r="AE271" s="10">
        <v>0.35</v>
      </c>
      <c r="AF271" s="10">
        <v>0.35</v>
      </c>
      <c r="AG271" s="10">
        <v>0.38</v>
      </c>
      <c r="AH271" s="10">
        <v>0.38</v>
      </c>
      <c r="AI271" s="2" t="s">
        <v>1042</v>
      </c>
      <c r="AJ271" s="2" t="s">
        <v>1042</v>
      </c>
      <c r="AK271" s="2" t="s">
        <v>1042</v>
      </c>
    </row>
    <row r="272" spans="1:40" x14ac:dyDescent="0.25">
      <c r="A272" t="s">
        <v>1077</v>
      </c>
      <c r="B272" s="2" t="s">
        <v>365</v>
      </c>
      <c r="C272" t="s">
        <v>498</v>
      </c>
      <c r="D272" t="s">
        <v>731</v>
      </c>
      <c r="E272" t="s">
        <v>679</v>
      </c>
      <c r="F272" t="s">
        <v>684</v>
      </c>
      <c r="G272" s="8" t="s">
        <v>1085</v>
      </c>
      <c r="H272" s="2">
        <v>35</v>
      </c>
      <c r="I272" s="26">
        <v>0.7</v>
      </c>
      <c r="J272" s="10"/>
      <c r="K272" s="10" t="s">
        <v>1039</v>
      </c>
      <c r="L272" s="10" t="s">
        <v>1039</v>
      </c>
      <c r="M272" s="10" t="s">
        <v>1039</v>
      </c>
      <c r="N272" s="10" t="s">
        <v>1039</v>
      </c>
      <c r="O272" s="10" t="s">
        <v>1039</v>
      </c>
      <c r="P272" s="10" t="s">
        <v>1039</v>
      </c>
      <c r="Q272" s="10" t="s">
        <v>1039</v>
      </c>
      <c r="R272" s="10" t="s">
        <v>1039</v>
      </c>
      <c r="S272" s="10" t="s">
        <v>1039</v>
      </c>
      <c r="T272" s="10" t="s">
        <v>1039</v>
      </c>
      <c r="U272" s="10" t="s">
        <v>1039</v>
      </c>
      <c r="V272" s="10" t="s">
        <v>1039</v>
      </c>
      <c r="W272" s="10" t="s">
        <v>1039</v>
      </c>
      <c r="X272" s="10" t="s">
        <v>1039</v>
      </c>
      <c r="Y272" s="10" t="s">
        <v>1039</v>
      </c>
      <c r="Z272" s="10" t="s">
        <v>1039</v>
      </c>
      <c r="AA272" s="10" t="s">
        <v>1039</v>
      </c>
      <c r="AB272" s="10" t="s">
        <v>1039</v>
      </c>
      <c r="AC272" s="10" t="s">
        <v>1039</v>
      </c>
      <c r="AD272" s="10">
        <v>0.35</v>
      </c>
      <c r="AE272" s="10">
        <v>0.35</v>
      </c>
      <c r="AF272" s="10">
        <v>0.35</v>
      </c>
      <c r="AG272" s="10">
        <v>0.38</v>
      </c>
      <c r="AH272" s="10">
        <v>0.38</v>
      </c>
      <c r="AI272" s="2" t="s">
        <v>1042</v>
      </c>
      <c r="AJ272" s="2" t="s">
        <v>1042</v>
      </c>
      <c r="AK272" s="2" t="s">
        <v>1042</v>
      </c>
    </row>
    <row r="273" spans="1:42" x14ac:dyDescent="0.25">
      <c r="A273" t="s">
        <v>1078</v>
      </c>
      <c r="B273" s="2" t="s">
        <v>120</v>
      </c>
      <c r="C273" t="s">
        <v>498</v>
      </c>
      <c r="D273" t="s">
        <v>731</v>
      </c>
      <c r="E273" t="s">
        <v>681</v>
      </c>
      <c r="F273" t="s">
        <v>734</v>
      </c>
      <c r="G273" s="8" t="s">
        <v>1085</v>
      </c>
      <c r="H273" s="2">
        <v>5</v>
      </c>
      <c r="I273" s="26">
        <v>0.7</v>
      </c>
      <c r="J273" s="10"/>
      <c r="K273" s="10" t="s">
        <v>1039</v>
      </c>
      <c r="L273" s="10" t="s">
        <v>1039</v>
      </c>
      <c r="M273" s="10" t="s">
        <v>1039</v>
      </c>
      <c r="N273" s="10" t="s">
        <v>1039</v>
      </c>
      <c r="O273" s="10" t="s">
        <v>1039</v>
      </c>
      <c r="P273" s="10" t="s">
        <v>1039</v>
      </c>
      <c r="Q273" s="10" t="s">
        <v>1039</v>
      </c>
      <c r="R273" s="10" t="s">
        <v>1039</v>
      </c>
      <c r="S273" s="10" t="s">
        <v>1039</v>
      </c>
      <c r="T273" s="10" t="s">
        <v>1039</v>
      </c>
      <c r="U273" s="10" t="s">
        <v>1039</v>
      </c>
      <c r="V273" s="10" t="s">
        <v>1039</v>
      </c>
      <c r="W273" s="10" t="s">
        <v>1039</v>
      </c>
      <c r="X273" s="10" t="s">
        <v>1039</v>
      </c>
      <c r="Y273" s="10" t="s">
        <v>1039</v>
      </c>
      <c r="Z273" s="10" t="s">
        <v>1039</v>
      </c>
      <c r="AA273" s="10" t="s">
        <v>1039</v>
      </c>
      <c r="AB273" s="10" t="s">
        <v>1039</v>
      </c>
      <c r="AC273" s="10" t="s">
        <v>1039</v>
      </c>
      <c r="AD273" s="10">
        <v>0.2</v>
      </c>
      <c r="AE273" s="10">
        <v>0.2</v>
      </c>
      <c r="AF273" s="10">
        <v>0.2</v>
      </c>
      <c r="AG273" s="10">
        <v>0.33</v>
      </c>
      <c r="AH273" s="10">
        <v>0.33</v>
      </c>
      <c r="AI273" s="2" t="s">
        <v>1042</v>
      </c>
      <c r="AJ273" s="2" t="s">
        <v>1042</v>
      </c>
      <c r="AK273" s="2" t="s">
        <v>1042</v>
      </c>
    </row>
    <row r="274" spans="1:42" x14ac:dyDescent="0.25">
      <c r="A274" t="s">
        <v>1079</v>
      </c>
      <c r="B274" s="2" t="s">
        <v>365</v>
      </c>
      <c r="C274" s="8" t="s">
        <v>498</v>
      </c>
      <c r="D274" t="s">
        <v>731</v>
      </c>
      <c r="E274" t="s">
        <v>681</v>
      </c>
      <c r="F274" t="s">
        <v>734</v>
      </c>
      <c r="G274" s="8" t="s">
        <v>1085</v>
      </c>
      <c r="H274" s="2">
        <v>5</v>
      </c>
      <c r="I274" s="26">
        <v>0.7</v>
      </c>
      <c r="J274" s="10"/>
      <c r="K274" s="10" t="s">
        <v>1039</v>
      </c>
      <c r="L274" s="10" t="s">
        <v>1039</v>
      </c>
      <c r="M274" s="10" t="s">
        <v>1039</v>
      </c>
      <c r="N274" s="10" t="s">
        <v>1039</v>
      </c>
      <c r="O274" s="10" t="s">
        <v>1039</v>
      </c>
      <c r="P274" s="10" t="s">
        <v>1039</v>
      </c>
      <c r="Q274" s="10" t="s">
        <v>1039</v>
      </c>
      <c r="R274" s="10" t="s">
        <v>1039</v>
      </c>
      <c r="S274" s="10" t="s">
        <v>1039</v>
      </c>
      <c r="T274" s="10" t="s">
        <v>1039</v>
      </c>
      <c r="U274" s="10" t="s">
        <v>1039</v>
      </c>
      <c r="V274" s="10" t="s">
        <v>1039</v>
      </c>
      <c r="W274" s="10" t="s">
        <v>1039</v>
      </c>
      <c r="X274" s="10" t="s">
        <v>1039</v>
      </c>
      <c r="Y274" s="10" t="s">
        <v>1039</v>
      </c>
      <c r="Z274" s="10" t="s">
        <v>1039</v>
      </c>
      <c r="AA274" s="10" t="s">
        <v>1039</v>
      </c>
      <c r="AB274" s="10" t="s">
        <v>1039</v>
      </c>
      <c r="AC274" s="10" t="s">
        <v>1039</v>
      </c>
      <c r="AD274" s="10">
        <v>0.27</v>
      </c>
      <c r="AE274" s="10">
        <v>0.27</v>
      </c>
      <c r="AF274" s="10">
        <v>0.27</v>
      </c>
      <c r="AG274" s="10">
        <v>0.33</v>
      </c>
      <c r="AH274" s="10">
        <v>0.33</v>
      </c>
      <c r="AI274" s="2" t="s">
        <v>1042</v>
      </c>
      <c r="AJ274" s="2" t="s">
        <v>1042</v>
      </c>
      <c r="AK274" s="2" t="s">
        <v>1042</v>
      </c>
    </row>
    <row r="275" spans="1:42" x14ac:dyDescent="0.25">
      <c r="A275" t="s">
        <v>1080</v>
      </c>
      <c r="B275" s="2" t="s">
        <v>120</v>
      </c>
      <c r="C275" t="s">
        <v>498</v>
      </c>
      <c r="D275" t="s">
        <v>731</v>
      </c>
      <c r="E275" t="s">
        <v>151</v>
      </c>
      <c r="F275" t="s">
        <v>224</v>
      </c>
      <c r="G275" s="8" t="s">
        <v>1085</v>
      </c>
      <c r="H275" s="2">
        <v>1</v>
      </c>
      <c r="I275" s="26">
        <v>0.7</v>
      </c>
      <c r="J275" s="10"/>
      <c r="K275" s="10" t="s">
        <v>1039</v>
      </c>
      <c r="L275" s="10" t="s">
        <v>1039</v>
      </c>
      <c r="M275" s="10" t="s">
        <v>1039</v>
      </c>
      <c r="N275" s="10" t="s">
        <v>1039</v>
      </c>
      <c r="O275" s="10" t="s">
        <v>1039</v>
      </c>
      <c r="P275" s="10" t="s">
        <v>1039</v>
      </c>
      <c r="Q275" s="10" t="s">
        <v>1039</v>
      </c>
      <c r="R275" s="10" t="s">
        <v>1039</v>
      </c>
      <c r="S275" s="10" t="s">
        <v>1039</v>
      </c>
      <c r="T275" s="10" t="s">
        <v>1039</v>
      </c>
      <c r="U275" s="10" t="s">
        <v>1039</v>
      </c>
      <c r="V275" s="10" t="s">
        <v>1039</v>
      </c>
      <c r="W275" s="10" t="s">
        <v>1039</v>
      </c>
      <c r="X275" s="10" t="s">
        <v>1039</v>
      </c>
      <c r="Y275" s="10" t="s">
        <v>1039</v>
      </c>
      <c r="Z275" s="10" t="s">
        <v>1039</v>
      </c>
      <c r="AA275" s="10" t="s">
        <v>1039</v>
      </c>
      <c r="AB275" s="10" t="s">
        <v>1039</v>
      </c>
      <c r="AC275" s="10" t="s">
        <v>1039</v>
      </c>
      <c r="AD275" s="10">
        <v>0.03</v>
      </c>
      <c r="AE275" s="10">
        <v>0.03</v>
      </c>
      <c r="AF275" s="10">
        <v>2.5000000000000001E-2</v>
      </c>
      <c r="AG275" s="18">
        <v>2.5000000000000001E-2</v>
      </c>
      <c r="AH275" s="18">
        <v>2.5000000000000001E-2</v>
      </c>
      <c r="AI275" s="2" t="s">
        <v>1042</v>
      </c>
      <c r="AJ275" s="2" t="s">
        <v>1042</v>
      </c>
      <c r="AK275" s="2" t="s">
        <v>1042</v>
      </c>
    </row>
    <row r="276" spans="1:42" x14ac:dyDescent="0.25">
      <c r="A276" t="s">
        <v>1066</v>
      </c>
      <c r="B276" s="2" t="s">
        <v>120</v>
      </c>
      <c r="C276" t="s">
        <v>498</v>
      </c>
      <c r="D276" t="s">
        <v>731</v>
      </c>
      <c r="E276" t="s">
        <v>151</v>
      </c>
      <c r="F276" t="s">
        <v>688</v>
      </c>
      <c r="G276" s="8" t="s">
        <v>1085</v>
      </c>
      <c r="H276" s="2">
        <v>30</v>
      </c>
      <c r="I276" s="26">
        <v>0.7</v>
      </c>
      <c r="J276" s="10">
        <v>0.86395585604317371</v>
      </c>
      <c r="K276" s="10" t="s">
        <v>1039</v>
      </c>
      <c r="L276" s="10" t="s">
        <v>1039</v>
      </c>
      <c r="M276" s="10" t="s">
        <v>1039</v>
      </c>
      <c r="N276" s="10" t="s">
        <v>1039</v>
      </c>
      <c r="O276" s="10" t="s">
        <v>1039</v>
      </c>
      <c r="P276" s="10" t="s">
        <v>1039</v>
      </c>
      <c r="Q276" s="10" t="s">
        <v>1039</v>
      </c>
      <c r="R276" s="17" t="s">
        <v>1039</v>
      </c>
      <c r="S276" s="17" t="s">
        <v>1039</v>
      </c>
      <c r="T276" s="17" t="s">
        <v>1039</v>
      </c>
      <c r="U276" s="17" t="s">
        <v>1039</v>
      </c>
      <c r="V276" s="17" t="s">
        <v>1039</v>
      </c>
      <c r="W276" s="17" t="s">
        <v>1039</v>
      </c>
      <c r="X276" s="17" t="s">
        <v>1039</v>
      </c>
      <c r="Y276" s="17" t="s">
        <v>1039</v>
      </c>
      <c r="Z276" s="17" t="s">
        <v>1039</v>
      </c>
      <c r="AA276" s="17" t="s">
        <v>1039</v>
      </c>
      <c r="AB276" s="17" t="s">
        <v>1039</v>
      </c>
      <c r="AC276" s="17" t="s">
        <v>1039</v>
      </c>
      <c r="AD276" s="17" t="s">
        <v>1039</v>
      </c>
      <c r="AE276" s="18">
        <v>0.35</v>
      </c>
      <c r="AF276" s="18">
        <v>0.35</v>
      </c>
      <c r="AG276" s="10">
        <v>0.38</v>
      </c>
      <c r="AH276" s="10">
        <v>0.38</v>
      </c>
      <c r="AI276" s="2" t="s">
        <v>1042</v>
      </c>
      <c r="AJ276" s="2" t="s">
        <v>1042</v>
      </c>
      <c r="AK276" s="2" t="s">
        <v>1042</v>
      </c>
      <c r="AP276" s="2" t="s">
        <v>1042</v>
      </c>
    </row>
    <row r="277" spans="1:42" x14ac:dyDescent="0.25">
      <c r="A277" t="s">
        <v>1081</v>
      </c>
      <c r="B277" s="2" t="s">
        <v>365</v>
      </c>
      <c r="C277" t="s">
        <v>498</v>
      </c>
      <c r="D277" t="s">
        <v>731</v>
      </c>
      <c r="E277" t="s">
        <v>151</v>
      </c>
      <c r="F277" t="s">
        <v>224</v>
      </c>
      <c r="G277" s="8" t="s">
        <v>1085</v>
      </c>
      <c r="H277" s="2">
        <v>1</v>
      </c>
      <c r="I277" s="26"/>
      <c r="J277" s="10"/>
      <c r="K277" s="10" t="s">
        <v>1039</v>
      </c>
      <c r="L277" s="10" t="s">
        <v>1039</v>
      </c>
      <c r="M277" s="10" t="s">
        <v>1039</v>
      </c>
      <c r="N277" s="10" t="s">
        <v>1039</v>
      </c>
      <c r="O277" s="10" t="s">
        <v>1039</v>
      </c>
      <c r="P277" s="10" t="s">
        <v>1039</v>
      </c>
      <c r="Q277" s="10" t="s">
        <v>1039</v>
      </c>
      <c r="R277" s="17" t="s">
        <v>1039</v>
      </c>
      <c r="S277" s="17" t="s">
        <v>1039</v>
      </c>
      <c r="T277" s="17" t="s">
        <v>1039</v>
      </c>
      <c r="U277" s="17" t="s">
        <v>1039</v>
      </c>
      <c r="V277" s="17" t="s">
        <v>1039</v>
      </c>
      <c r="W277" s="17" t="s">
        <v>1039</v>
      </c>
      <c r="X277" s="17" t="s">
        <v>1039</v>
      </c>
      <c r="Y277" s="17" t="s">
        <v>1039</v>
      </c>
      <c r="Z277" s="17" t="s">
        <v>1039</v>
      </c>
      <c r="AA277" s="17" t="s">
        <v>1039</v>
      </c>
      <c r="AB277" s="17" t="s">
        <v>1039</v>
      </c>
      <c r="AC277" s="17" t="s">
        <v>1039</v>
      </c>
      <c r="AD277" s="17">
        <v>0.03</v>
      </c>
      <c r="AE277" s="18">
        <v>0.03</v>
      </c>
      <c r="AF277" s="18">
        <v>2.5000000000000001E-2</v>
      </c>
      <c r="AG277" s="18">
        <v>2.5000000000000001E-2</v>
      </c>
      <c r="AH277" s="18">
        <v>2.5000000000000001E-2</v>
      </c>
      <c r="AI277" s="2" t="s">
        <v>1042</v>
      </c>
      <c r="AJ277" s="2" t="s">
        <v>1042</v>
      </c>
      <c r="AK277" s="2" t="s">
        <v>1042</v>
      </c>
    </row>
    <row r="278" spans="1:42" x14ac:dyDescent="0.25">
      <c r="A278" t="s">
        <v>1067</v>
      </c>
      <c r="B278" s="2" t="s">
        <v>365</v>
      </c>
      <c r="C278" s="8" t="s">
        <v>498</v>
      </c>
      <c r="D278" t="s">
        <v>731</v>
      </c>
      <c r="E278" t="s">
        <v>151</v>
      </c>
      <c r="F278" t="s">
        <v>688</v>
      </c>
      <c r="G278" s="8" t="s">
        <v>1085</v>
      </c>
      <c r="H278" s="2">
        <v>30</v>
      </c>
      <c r="I278" s="26">
        <v>0.7</v>
      </c>
      <c r="J278" s="10">
        <v>0.86395585604317371</v>
      </c>
      <c r="K278" s="10" t="s">
        <v>1039</v>
      </c>
      <c r="L278" s="10" t="s">
        <v>1039</v>
      </c>
      <c r="M278" s="10" t="s">
        <v>1039</v>
      </c>
      <c r="N278" s="10" t="s">
        <v>1039</v>
      </c>
      <c r="O278" s="10" t="s">
        <v>1039</v>
      </c>
      <c r="P278" s="10" t="s">
        <v>1039</v>
      </c>
      <c r="Q278" s="10" t="s">
        <v>1039</v>
      </c>
      <c r="R278" s="10" t="s">
        <v>1039</v>
      </c>
      <c r="S278" s="10" t="s">
        <v>1039</v>
      </c>
      <c r="T278" s="10" t="s">
        <v>1039</v>
      </c>
      <c r="U278" s="10" t="s">
        <v>1039</v>
      </c>
      <c r="V278" s="10" t="s">
        <v>1039</v>
      </c>
      <c r="W278" s="10" t="s">
        <v>1039</v>
      </c>
      <c r="X278" s="10" t="s">
        <v>1039</v>
      </c>
      <c r="Y278" s="10" t="s">
        <v>1039</v>
      </c>
      <c r="Z278" s="10" t="s">
        <v>1039</v>
      </c>
      <c r="AA278" s="10" t="s">
        <v>1039</v>
      </c>
      <c r="AB278" s="10" t="s">
        <v>1039</v>
      </c>
      <c r="AC278" s="10" t="s">
        <v>1039</v>
      </c>
      <c r="AD278" s="10" t="s">
        <v>1039</v>
      </c>
      <c r="AE278" s="10">
        <v>0.35</v>
      </c>
      <c r="AF278" s="10">
        <v>0.35</v>
      </c>
      <c r="AG278" s="10">
        <v>0.38</v>
      </c>
      <c r="AH278" s="10">
        <v>0.38</v>
      </c>
      <c r="AI278" s="2" t="s">
        <v>1042</v>
      </c>
      <c r="AJ278" s="2" t="s">
        <v>1042</v>
      </c>
      <c r="AK278" s="2" t="s">
        <v>1042</v>
      </c>
      <c r="AP278" s="2" t="s">
        <v>1042</v>
      </c>
    </row>
    <row r="279" spans="1:42" x14ac:dyDescent="0.25">
      <c r="A279" t="s">
        <v>1041</v>
      </c>
      <c r="B279" s="2" t="s">
        <v>120</v>
      </c>
      <c r="C279" s="8" t="s">
        <v>498</v>
      </c>
      <c r="D279" t="s">
        <v>731</v>
      </c>
      <c r="E279" t="s">
        <v>682</v>
      </c>
      <c r="F279" t="s">
        <v>693</v>
      </c>
      <c r="G279" s="8" t="s">
        <v>1085</v>
      </c>
      <c r="H279" s="2">
        <v>10</v>
      </c>
      <c r="I279" s="26">
        <v>0.7</v>
      </c>
      <c r="J279" s="10">
        <v>0.43992960018212518</v>
      </c>
      <c r="K279" s="10" t="s">
        <v>1039</v>
      </c>
      <c r="L279" s="10" t="s">
        <v>1039</v>
      </c>
      <c r="M279" s="10" t="s">
        <v>1039</v>
      </c>
      <c r="N279" s="10" t="s">
        <v>1039</v>
      </c>
      <c r="O279" s="10" t="s">
        <v>1039</v>
      </c>
      <c r="P279" s="10" t="s">
        <v>1039</v>
      </c>
      <c r="Q279" s="10" t="s">
        <v>1039</v>
      </c>
      <c r="R279" s="10" t="s">
        <v>1039</v>
      </c>
      <c r="S279" s="10" t="s">
        <v>1039</v>
      </c>
      <c r="T279" s="10" t="s">
        <v>1039</v>
      </c>
      <c r="U279" s="10" t="s">
        <v>1039</v>
      </c>
      <c r="V279" s="10" t="s">
        <v>1039</v>
      </c>
      <c r="W279" s="10" t="s">
        <v>1039</v>
      </c>
      <c r="X279" s="10" t="s">
        <v>1039</v>
      </c>
      <c r="Y279" s="10" t="s">
        <v>1039</v>
      </c>
      <c r="Z279" s="10" t="s">
        <v>1039</v>
      </c>
      <c r="AA279" s="10" t="s">
        <v>1039</v>
      </c>
      <c r="AB279" s="10" t="s">
        <v>1039</v>
      </c>
      <c r="AC279" s="10">
        <v>0.27</v>
      </c>
      <c r="AD279" s="10">
        <v>0.27</v>
      </c>
      <c r="AE279" s="10">
        <v>0.27</v>
      </c>
      <c r="AF279" s="10">
        <v>0.27</v>
      </c>
      <c r="AG279" s="10">
        <v>0.33</v>
      </c>
      <c r="AH279" s="10">
        <v>0.33</v>
      </c>
      <c r="AI279" s="2" t="s">
        <v>1042</v>
      </c>
      <c r="AJ279" s="2" t="s">
        <v>1042</v>
      </c>
    </row>
    <row r="280" spans="1:42" x14ac:dyDescent="0.25">
      <c r="A280" t="s">
        <v>1040</v>
      </c>
      <c r="B280" s="2" t="s">
        <v>365</v>
      </c>
      <c r="C280" t="s">
        <v>498</v>
      </c>
      <c r="D280" t="s">
        <v>731</v>
      </c>
      <c r="E280" t="s">
        <v>682</v>
      </c>
      <c r="F280" t="s">
        <v>693</v>
      </c>
      <c r="G280" s="8" t="s">
        <v>1085</v>
      </c>
      <c r="H280" s="2">
        <v>10</v>
      </c>
      <c r="I280" s="26">
        <v>0.7</v>
      </c>
      <c r="J280" s="10">
        <v>0.43992960018212518</v>
      </c>
      <c r="K280" s="10" t="s">
        <v>1039</v>
      </c>
      <c r="L280" s="10" t="s">
        <v>1039</v>
      </c>
      <c r="M280" s="10" t="s">
        <v>1039</v>
      </c>
      <c r="N280" s="10" t="s">
        <v>1039</v>
      </c>
      <c r="O280" s="10" t="s">
        <v>1039</v>
      </c>
      <c r="P280" s="10" t="s">
        <v>1039</v>
      </c>
      <c r="Q280" s="10" t="s">
        <v>1039</v>
      </c>
      <c r="R280" s="10" t="s">
        <v>1039</v>
      </c>
      <c r="S280" s="10" t="s">
        <v>1039</v>
      </c>
      <c r="T280" s="10" t="s">
        <v>1039</v>
      </c>
      <c r="U280" s="10" t="s">
        <v>1039</v>
      </c>
      <c r="V280" s="10" t="s">
        <v>1039</v>
      </c>
      <c r="W280" s="10" t="s">
        <v>1039</v>
      </c>
      <c r="X280" s="10" t="s">
        <v>1039</v>
      </c>
      <c r="Y280" s="10" t="s">
        <v>1039</v>
      </c>
      <c r="Z280" s="10" t="s">
        <v>1039</v>
      </c>
      <c r="AA280" s="10" t="s">
        <v>1039</v>
      </c>
      <c r="AB280" s="10" t="s">
        <v>1039</v>
      </c>
      <c r="AC280" s="10">
        <v>0.2</v>
      </c>
      <c r="AD280" s="10">
        <v>0.2</v>
      </c>
      <c r="AE280" s="10">
        <v>0.2</v>
      </c>
      <c r="AF280" s="10">
        <v>0.2</v>
      </c>
      <c r="AG280" s="10">
        <v>0.33</v>
      </c>
      <c r="AH280" s="10">
        <v>0.33</v>
      </c>
      <c r="AI280" s="2" t="s">
        <v>1042</v>
      </c>
      <c r="AJ280" s="2" t="s">
        <v>1042</v>
      </c>
    </row>
    <row r="281" spans="1:42" x14ac:dyDescent="0.25">
      <c r="A281" t="s">
        <v>384</v>
      </c>
      <c r="B281" s="2" t="s">
        <v>120</v>
      </c>
      <c r="C281" t="s">
        <v>498</v>
      </c>
      <c r="D281" t="s">
        <v>500</v>
      </c>
      <c r="E281" t="s">
        <v>502</v>
      </c>
      <c r="F281" t="s">
        <v>512</v>
      </c>
      <c r="G281" s="8" t="s">
        <v>1097</v>
      </c>
      <c r="H281" s="2">
        <v>10</v>
      </c>
      <c r="I281" s="26">
        <v>0.7</v>
      </c>
      <c r="J281" s="10">
        <v>0.43749041191276111</v>
      </c>
      <c r="K281" s="10">
        <v>0.13</v>
      </c>
      <c r="L281" s="10">
        <v>0.2</v>
      </c>
      <c r="M281" s="10">
        <v>0.2</v>
      </c>
      <c r="N281" s="10">
        <v>0.2</v>
      </c>
      <c r="O281" s="10">
        <v>0.2</v>
      </c>
      <c r="P281" s="10">
        <v>0.2</v>
      </c>
      <c r="Q281" s="10">
        <v>0.2</v>
      </c>
      <c r="R281" s="10">
        <v>0.2</v>
      </c>
      <c r="S281" s="10">
        <v>0.2</v>
      </c>
      <c r="T281" s="10">
        <v>0.2</v>
      </c>
      <c r="U281" s="10">
        <v>0.2</v>
      </c>
      <c r="V281" s="10">
        <v>0.2</v>
      </c>
      <c r="W281" s="10">
        <v>0.2</v>
      </c>
      <c r="X281" s="10">
        <v>0.2</v>
      </c>
      <c r="Y281" s="10">
        <v>0.2</v>
      </c>
      <c r="Z281" s="10">
        <v>0.2</v>
      </c>
      <c r="AA281" s="10">
        <v>0.2</v>
      </c>
      <c r="AB281" s="10">
        <v>0.2</v>
      </c>
      <c r="AC281" s="10">
        <v>0.2</v>
      </c>
      <c r="AD281" s="10">
        <v>0.2</v>
      </c>
      <c r="AE281" s="10">
        <v>0.2</v>
      </c>
      <c r="AF281" s="10">
        <v>0.2</v>
      </c>
      <c r="AG281" s="10">
        <v>0.33</v>
      </c>
      <c r="AH281" s="10">
        <v>0.33</v>
      </c>
      <c r="AI281" s="2" t="s">
        <v>1042</v>
      </c>
      <c r="AJ281" s="2" t="s">
        <v>1042</v>
      </c>
      <c r="AK281" s="2" t="s">
        <v>1042</v>
      </c>
    </row>
    <row r="282" spans="1:42" x14ac:dyDescent="0.25">
      <c r="A282" t="s">
        <v>560</v>
      </c>
      <c r="B282" s="2" t="s">
        <v>365</v>
      </c>
      <c r="C282" s="8" t="s">
        <v>498</v>
      </c>
      <c r="D282" t="s">
        <v>500</v>
      </c>
      <c r="E282" t="s">
        <v>502</v>
      </c>
      <c r="F282" t="s">
        <v>512</v>
      </c>
      <c r="G282" s="8" t="s">
        <v>1097</v>
      </c>
      <c r="H282" s="2">
        <v>10</v>
      </c>
      <c r="I282" s="26">
        <v>0.7</v>
      </c>
      <c r="J282" s="10">
        <v>0.43749041191276111</v>
      </c>
      <c r="K282" s="10">
        <v>0.2</v>
      </c>
      <c r="L282" s="10">
        <v>0.27</v>
      </c>
      <c r="M282" s="10">
        <v>0.27</v>
      </c>
      <c r="N282" s="10">
        <v>0.27</v>
      </c>
      <c r="O282" s="10">
        <v>0.27</v>
      </c>
      <c r="P282" s="10">
        <v>0.27</v>
      </c>
      <c r="Q282" s="10">
        <v>0.27</v>
      </c>
      <c r="R282" s="10">
        <v>0.27</v>
      </c>
      <c r="S282" s="10">
        <v>0.27</v>
      </c>
      <c r="T282" s="10">
        <v>0.27</v>
      </c>
      <c r="U282" s="10">
        <v>0.27</v>
      </c>
      <c r="V282" s="10">
        <v>0.27</v>
      </c>
      <c r="W282" s="10">
        <v>0.27</v>
      </c>
      <c r="X282" s="10">
        <v>0.27</v>
      </c>
      <c r="Y282" s="10">
        <v>0.27</v>
      </c>
      <c r="Z282" s="10">
        <v>0.27</v>
      </c>
      <c r="AA282" s="10">
        <v>0.27</v>
      </c>
      <c r="AB282" s="10">
        <v>0.27</v>
      </c>
      <c r="AC282" s="10">
        <v>0.27</v>
      </c>
      <c r="AD282" s="10">
        <v>0.27</v>
      </c>
      <c r="AE282" s="10">
        <v>0.27</v>
      </c>
      <c r="AF282" s="10">
        <v>0.27</v>
      </c>
      <c r="AG282" s="10">
        <v>0.33</v>
      </c>
      <c r="AH282" s="10">
        <v>0.33</v>
      </c>
      <c r="AI282" s="2" t="s">
        <v>1042</v>
      </c>
      <c r="AJ282" s="2" t="s">
        <v>1042</v>
      </c>
      <c r="AK282" s="2" t="s">
        <v>1042</v>
      </c>
    </row>
    <row r="283" spans="1:42" x14ac:dyDescent="0.25">
      <c r="A283" t="s">
        <v>385</v>
      </c>
      <c r="B283" s="2" t="s">
        <v>120</v>
      </c>
      <c r="C283" s="8" t="s">
        <v>498</v>
      </c>
      <c r="D283" t="s">
        <v>131</v>
      </c>
      <c r="E283" t="s">
        <v>503</v>
      </c>
      <c r="F283" t="s">
        <v>513</v>
      </c>
      <c r="G283" s="8" t="s">
        <v>1087</v>
      </c>
      <c r="H283" s="2">
        <v>30</v>
      </c>
      <c r="I283" s="26">
        <v>0.7</v>
      </c>
      <c r="J283" s="10">
        <v>0.93701255059446531</v>
      </c>
      <c r="K283" s="10">
        <v>0.13</v>
      </c>
      <c r="L283" s="10">
        <v>0.2</v>
      </c>
      <c r="M283" s="10">
        <v>0.2</v>
      </c>
      <c r="N283" s="10">
        <v>0.2</v>
      </c>
      <c r="O283" s="10">
        <v>0.2</v>
      </c>
      <c r="P283" s="10">
        <v>0.2</v>
      </c>
      <c r="Q283" s="10">
        <v>0.2</v>
      </c>
      <c r="R283" s="10">
        <v>0.2</v>
      </c>
      <c r="S283" s="10">
        <v>0.2</v>
      </c>
      <c r="T283" s="10">
        <v>0.2</v>
      </c>
      <c r="U283" s="10">
        <v>0.2</v>
      </c>
      <c r="V283" s="10">
        <v>0.2</v>
      </c>
      <c r="W283" s="10">
        <v>0.2</v>
      </c>
      <c r="X283" s="10">
        <v>0.2</v>
      </c>
      <c r="Y283" s="10">
        <v>0.2</v>
      </c>
      <c r="Z283" s="10">
        <v>0.2</v>
      </c>
      <c r="AA283" s="10">
        <v>0.2</v>
      </c>
      <c r="AB283" s="10">
        <v>0.2</v>
      </c>
      <c r="AC283" s="10">
        <v>0.2</v>
      </c>
      <c r="AD283" s="10">
        <v>0.23</v>
      </c>
      <c r="AE283" s="10">
        <v>0.23</v>
      </c>
      <c r="AF283" s="10">
        <v>0.23</v>
      </c>
      <c r="AG283" s="10">
        <v>0.38</v>
      </c>
      <c r="AH283" s="10">
        <v>0.38</v>
      </c>
      <c r="AI283" s="2" t="s">
        <v>1042</v>
      </c>
      <c r="AJ283" s="2" t="s">
        <v>1042</v>
      </c>
      <c r="AK283" s="2" t="s">
        <v>1042</v>
      </c>
    </row>
    <row r="284" spans="1:42" x14ac:dyDescent="0.25">
      <c r="A284" t="s">
        <v>386</v>
      </c>
      <c r="B284" s="2" t="s">
        <v>120</v>
      </c>
      <c r="C284" t="s">
        <v>498</v>
      </c>
      <c r="D284" t="s">
        <v>131</v>
      </c>
      <c r="E284" t="s">
        <v>503</v>
      </c>
      <c r="F284" t="s">
        <v>222</v>
      </c>
      <c r="G284" s="8" t="s">
        <v>1087</v>
      </c>
      <c r="H284" s="2">
        <v>30</v>
      </c>
      <c r="I284" s="26">
        <v>0.7</v>
      </c>
      <c r="J284" s="10">
        <v>0.93701255059446531</v>
      </c>
      <c r="K284" s="10">
        <v>0.13</v>
      </c>
      <c r="L284" s="10">
        <v>0.2</v>
      </c>
      <c r="M284" s="10">
        <v>0.2</v>
      </c>
      <c r="N284" s="10">
        <v>0.2</v>
      </c>
      <c r="O284" s="10">
        <v>0.2</v>
      </c>
      <c r="P284" s="10">
        <v>0.2</v>
      </c>
      <c r="Q284" s="10">
        <v>0.2</v>
      </c>
      <c r="R284" s="10">
        <v>0.35</v>
      </c>
      <c r="S284" s="10">
        <v>0.35</v>
      </c>
      <c r="T284" s="10">
        <v>0.35</v>
      </c>
      <c r="U284" s="10">
        <v>0.35</v>
      </c>
      <c r="V284" s="10">
        <v>0.35</v>
      </c>
      <c r="W284" s="10">
        <v>0.35</v>
      </c>
      <c r="X284" s="10">
        <v>0.35</v>
      </c>
      <c r="Y284" s="10">
        <v>0.35</v>
      </c>
      <c r="Z284" s="10">
        <v>0.35</v>
      </c>
      <c r="AA284" s="10">
        <v>0.35</v>
      </c>
      <c r="AB284" s="10">
        <v>0.35</v>
      </c>
      <c r="AC284" s="10">
        <v>0.35</v>
      </c>
      <c r="AD284" s="10">
        <v>0.4</v>
      </c>
      <c r="AE284" s="10">
        <v>0.4</v>
      </c>
      <c r="AF284" s="10">
        <v>0.4</v>
      </c>
      <c r="AG284" s="10">
        <v>0.38</v>
      </c>
      <c r="AH284" s="10">
        <v>0.38</v>
      </c>
      <c r="AI284" s="2" t="s">
        <v>1042</v>
      </c>
      <c r="AJ284" s="2" t="s">
        <v>1042</v>
      </c>
      <c r="AK284" s="2" t="s">
        <v>1042</v>
      </c>
    </row>
    <row r="285" spans="1:42" x14ac:dyDescent="0.25">
      <c r="A285" t="s">
        <v>387</v>
      </c>
      <c r="B285" s="2" t="s">
        <v>120</v>
      </c>
      <c r="C285" t="s">
        <v>498</v>
      </c>
      <c r="D285" t="s">
        <v>131</v>
      </c>
      <c r="E285" t="s">
        <v>503</v>
      </c>
      <c r="F285" t="s">
        <v>514</v>
      </c>
      <c r="G285" s="8" t="s">
        <v>1087</v>
      </c>
      <c r="H285" s="2">
        <v>30</v>
      </c>
      <c r="I285" s="26">
        <v>0.7</v>
      </c>
      <c r="J285" s="10">
        <v>0.93701255059446531</v>
      </c>
      <c r="K285" s="10">
        <v>0.13</v>
      </c>
      <c r="L285" s="10">
        <v>0.2</v>
      </c>
      <c r="M285" s="10">
        <v>0.2</v>
      </c>
      <c r="N285" s="10">
        <v>0.2</v>
      </c>
      <c r="O285" s="10">
        <v>0.2</v>
      </c>
      <c r="P285" s="10">
        <v>0.2</v>
      </c>
      <c r="Q285" s="10">
        <v>0.2</v>
      </c>
      <c r="R285" s="10">
        <v>0.35</v>
      </c>
      <c r="S285" s="10">
        <v>0.35</v>
      </c>
      <c r="T285" s="10">
        <v>0.35</v>
      </c>
      <c r="U285" s="10">
        <v>0.35</v>
      </c>
      <c r="V285" s="10">
        <v>0.35</v>
      </c>
      <c r="W285" s="10">
        <v>0.35</v>
      </c>
      <c r="X285" s="10">
        <v>0.35</v>
      </c>
      <c r="Y285" s="10">
        <v>0.35</v>
      </c>
      <c r="Z285" s="10">
        <v>0.35</v>
      </c>
      <c r="AA285" s="10">
        <v>0.35</v>
      </c>
      <c r="AB285" s="10">
        <v>0.35</v>
      </c>
      <c r="AC285" s="10">
        <v>0.35</v>
      </c>
      <c r="AD285" s="10">
        <v>0.4</v>
      </c>
      <c r="AE285" s="10">
        <v>0.4</v>
      </c>
      <c r="AF285" s="10">
        <v>0.4</v>
      </c>
      <c r="AG285" s="10">
        <v>0.38</v>
      </c>
      <c r="AH285" s="10">
        <v>0.38</v>
      </c>
      <c r="AI285" s="2" t="s">
        <v>1042</v>
      </c>
      <c r="AJ285" s="2" t="s">
        <v>1042</v>
      </c>
      <c r="AK285" s="2" t="s">
        <v>1042</v>
      </c>
    </row>
    <row r="286" spans="1:42" x14ac:dyDescent="0.25">
      <c r="A286" t="s">
        <v>561</v>
      </c>
      <c r="B286" s="2" t="s">
        <v>365</v>
      </c>
      <c r="C286" t="s">
        <v>498</v>
      </c>
      <c r="D286" t="s">
        <v>131</v>
      </c>
      <c r="E286" t="s">
        <v>503</v>
      </c>
      <c r="F286" t="s">
        <v>513</v>
      </c>
      <c r="G286" s="8" t="s">
        <v>1087</v>
      </c>
      <c r="H286" s="2">
        <v>30</v>
      </c>
      <c r="I286" s="26">
        <v>0.7</v>
      </c>
      <c r="J286" s="10">
        <v>0.93701255059446531</v>
      </c>
      <c r="K286" s="10">
        <v>0.2</v>
      </c>
      <c r="L286" s="10">
        <v>0.27</v>
      </c>
      <c r="M286" s="10">
        <v>0.27</v>
      </c>
      <c r="N286" s="10">
        <v>0.27</v>
      </c>
      <c r="O286" s="10">
        <v>0.27</v>
      </c>
      <c r="P286" s="10">
        <v>0.27</v>
      </c>
      <c r="Q286" s="10">
        <v>0.27</v>
      </c>
      <c r="R286" s="10">
        <v>0.27</v>
      </c>
      <c r="S286" s="10">
        <v>0.27</v>
      </c>
      <c r="T286" s="10">
        <v>0.27</v>
      </c>
      <c r="U286" s="10">
        <v>0.27</v>
      </c>
      <c r="V286" s="10">
        <v>0.27</v>
      </c>
      <c r="W286" s="10">
        <v>0.27</v>
      </c>
      <c r="X286" s="10">
        <v>0.27</v>
      </c>
      <c r="Y286" s="10">
        <v>0.27</v>
      </c>
      <c r="Z286" s="10">
        <v>0.27</v>
      </c>
      <c r="AA286" s="10">
        <v>0.27</v>
      </c>
      <c r="AB286" s="10">
        <v>0.27</v>
      </c>
      <c r="AC286" s="10">
        <v>0.27</v>
      </c>
      <c r="AD286" s="10">
        <v>0.31</v>
      </c>
      <c r="AE286" s="10">
        <v>0.31</v>
      </c>
      <c r="AF286" s="10">
        <v>0.31</v>
      </c>
      <c r="AG286" s="10">
        <v>0.38</v>
      </c>
      <c r="AH286" s="10">
        <v>0.38</v>
      </c>
      <c r="AI286" s="2" t="s">
        <v>1042</v>
      </c>
      <c r="AJ286" s="2" t="s">
        <v>1042</v>
      </c>
      <c r="AK286" s="2" t="s">
        <v>1042</v>
      </c>
    </row>
    <row r="287" spans="1:42" x14ac:dyDescent="0.25">
      <c r="A287" t="s">
        <v>562</v>
      </c>
      <c r="B287" s="2" t="s">
        <v>365</v>
      </c>
      <c r="C287" t="s">
        <v>498</v>
      </c>
      <c r="D287" t="s">
        <v>131</v>
      </c>
      <c r="E287" t="s">
        <v>503</v>
      </c>
      <c r="F287" t="s">
        <v>222</v>
      </c>
      <c r="G287" s="8" t="s">
        <v>1087</v>
      </c>
      <c r="H287" s="2">
        <v>30</v>
      </c>
      <c r="I287" s="26">
        <v>0.7</v>
      </c>
      <c r="J287" s="10">
        <v>0.93701255059446531</v>
      </c>
      <c r="K287" s="10">
        <v>0.2</v>
      </c>
      <c r="L287" s="10">
        <v>0.27</v>
      </c>
      <c r="M287" s="10">
        <v>0.27</v>
      </c>
      <c r="N287" s="10">
        <v>0.27</v>
      </c>
      <c r="O287" s="10">
        <v>0.27</v>
      </c>
      <c r="P287" s="10">
        <v>0.27</v>
      </c>
      <c r="Q287" s="10">
        <v>0.27</v>
      </c>
      <c r="R287" s="10">
        <v>0.35</v>
      </c>
      <c r="S287" s="10">
        <v>0.35</v>
      </c>
      <c r="T287" s="10">
        <v>0.35</v>
      </c>
      <c r="U287" s="10">
        <v>0.35</v>
      </c>
      <c r="V287" s="10">
        <v>0.35</v>
      </c>
      <c r="W287" s="10">
        <v>0.35</v>
      </c>
      <c r="X287" s="10">
        <v>0.35</v>
      </c>
      <c r="Y287" s="10">
        <v>0.35</v>
      </c>
      <c r="Z287" s="10">
        <v>0.35</v>
      </c>
      <c r="AA287" s="10">
        <v>0.35</v>
      </c>
      <c r="AB287" s="10">
        <v>0.35</v>
      </c>
      <c r="AC287" s="10">
        <v>0.35</v>
      </c>
      <c r="AD287" s="10">
        <v>0.4</v>
      </c>
      <c r="AE287" s="10">
        <v>0.4</v>
      </c>
      <c r="AF287" s="10">
        <v>0.4</v>
      </c>
      <c r="AG287" s="10">
        <v>0.38</v>
      </c>
      <c r="AH287" s="10">
        <v>0.38</v>
      </c>
      <c r="AI287" s="2" t="s">
        <v>1042</v>
      </c>
      <c r="AJ287" s="2" t="s">
        <v>1042</v>
      </c>
      <c r="AK287" s="2" t="s">
        <v>1042</v>
      </c>
    </row>
    <row r="288" spans="1:42" x14ac:dyDescent="0.25">
      <c r="A288" t="s">
        <v>563</v>
      </c>
      <c r="B288" s="2" t="s">
        <v>365</v>
      </c>
      <c r="C288" t="s">
        <v>498</v>
      </c>
      <c r="D288" t="s">
        <v>131</v>
      </c>
      <c r="E288" t="s">
        <v>503</v>
      </c>
      <c r="F288" t="s">
        <v>514</v>
      </c>
      <c r="G288" s="8" t="s">
        <v>1087</v>
      </c>
      <c r="H288" s="2">
        <v>30</v>
      </c>
      <c r="I288" s="26">
        <v>0.7</v>
      </c>
      <c r="J288" s="10">
        <v>0.93701255059446531</v>
      </c>
      <c r="K288" s="10">
        <v>0.2</v>
      </c>
      <c r="L288" s="10">
        <v>0.27</v>
      </c>
      <c r="M288" s="10">
        <v>0.27</v>
      </c>
      <c r="N288" s="10">
        <v>0.27</v>
      </c>
      <c r="O288" s="10">
        <v>0.27</v>
      </c>
      <c r="P288" s="10">
        <v>0.27</v>
      </c>
      <c r="Q288" s="10">
        <v>0.27</v>
      </c>
      <c r="R288" s="10">
        <v>0.35</v>
      </c>
      <c r="S288" s="10">
        <v>0.35</v>
      </c>
      <c r="T288" s="10">
        <v>0.35</v>
      </c>
      <c r="U288" s="10">
        <v>0.35</v>
      </c>
      <c r="V288" s="10">
        <v>0.35</v>
      </c>
      <c r="W288" s="10">
        <v>0.35</v>
      </c>
      <c r="X288" s="10">
        <v>0.35</v>
      </c>
      <c r="Y288" s="10">
        <v>0.35</v>
      </c>
      <c r="Z288" s="10">
        <v>0.35</v>
      </c>
      <c r="AA288" s="10">
        <v>0.35</v>
      </c>
      <c r="AB288" s="10">
        <v>0.35</v>
      </c>
      <c r="AC288" s="10">
        <v>0.35</v>
      </c>
      <c r="AD288" s="10">
        <v>0.4</v>
      </c>
      <c r="AE288" s="10">
        <v>0.4</v>
      </c>
      <c r="AF288" s="10">
        <v>0.4</v>
      </c>
      <c r="AG288" s="10">
        <v>0.38</v>
      </c>
      <c r="AH288" s="10">
        <v>0.38</v>
      </c>
      <c r="AI288" s="2" t="s">
        <v>1042</v>
      </c>
      <c r="AJ288" s="2" t="s">
        <v>1042</v>
      </c>
      <c r="AK288" s="2" t="s">
        <v>1042</v>
      </c>
    </row>
    <row r="289" spans="1:37" x14ac:dyDescent="0.25">
      <c r="A289" t="s">
        <v>390</v>
      </c>
      <c r="B289" s="2" t="s">
        <v>120</v>
      </c>
      <c r="C289" t="s">
        <v>498</v>
      </c>
      <c r="D289" t="s">
        <v>131</v>
      </c>
      <c r="E289" t="s">
        <v>504</v>
      </c>
      <c r="F289" t="s">
        <v>205</v>
      </c>
      <c r="G289" s="8" t="s">
        <v>1098</v>
      </c>
      <c r="H289" s="2">
        <v>10</v>
      </c>
      <c r="I289" s="26">
        <v>0.7</v>
      </c>
      <c r="J289" s="10">
        <v>0.43297207610283089</v>
      </c>
      <c r="K289" s="10">
        <v>0.13</v>
      </c>
      <c r="L289" s="10">
        <v>0.2</v>
      </c>
      <c r="M289" s="10">
        <v>0.2</v>
      </c>
      <c r="N289" s="10">
        <v>0.2</v>
      </c>
      <c r="O289" s="10">
        <v>0.2</v>
      </c>
      <c r="P289" s="10">
        <v>0.2</v>
      </c>
      <c r="Q289" s="10">
        <v>0.2</v>
      </c>
      <c r="R289" s="10">
        <v>0.2</v>
      </c>
      <c r="S289" s="10">
        <v>0.2</v>
      </c>
      <c r="T289" s="10">
        <v>0.2</v>
      </c>
      <c r="U289" s="10">
        <v>0.2</v>
      </c>
      <c r="V289" s="10">
        <v>0.2</v>
      </c>
      <c r="W289" s="10">
        <v>0.2</v>
      </c>
      <c r="X289" s="10">
        <v>0.2</v>
      </c>
      <c r="Y289" s="10">
        <v>0.2</v>
      </c>
      <c r="Z289" s="10">
        <v>0.2</v>
      </c>
      <c r="AA289" s="10">
        <v>0.2</v>
      </c>
      <c r="AB289" s="10">
        <v>0.2</v>
      </c>
      <c r="AC289" s="10">
        <v>0.2</v>
      </c>
      <c r="AD289" s="10">
        <v>0.23</v>
      </c>
      <c r="AE289" s="10">
        <v>0.23</v>
      </c>
      <c r="AF289" s="10">
        <v>0.23</v>
      </c>
      <c r="AG289" s="10">
        <v>0.33</v>
      </c>
      <c r="AH289" s="10">
        <v>0.33</v>
      </c>
      <c r="AI289" s="2" t="s">
        <v>1042</v>
      </c>
      <c r="AJ289" s="2" t="s">
        <v>1042</v>
      </c>
      <c r="AK289" s="2" t="s">
        <v>1042</v>
      </c>
    </row>
    <row r="290" spans="1:37" x14ac:dyDescent="0.25">
      <c r="A290" t="s">
        <v>391</v>
      </c>
      <c r="B290" s="2" t="s">
        <v>120</v>
      </c>
      <c r="C290" t="s">
        <v>498</v>
      </c>
      <c r="D290" t="s">
        <v>131</v>
      </c>
      <c r="E290" t="s">
        <v>504</v>
      </c>
      <c r="F290" t="s">
        <v>516</v>
      </c>
      <c r="G290" s="8" t="s">
        <v>1098</v>
      </c>
      <c r="H290" s="2">
        <v>5</v>
      </c>
      <c r="I290" s="26">
        <v>0.7</v>
      </c>
      <c r="J290" s="10">
        <v>0.27433063943431352</v>
      </c>
      <c r="K290" s="10">
        <v>0.13</v>
      </c>
      <c r="L290" s="10">
        <v>0.2</v>
      </c>
      <c r="M290" s="10">
        <v>0.2</v>
      </c>
      <c r="N290" s="10">
        <v>0.2</v>
      </c>
      <c r="O290" s="10">
        <v>0.2</v>
      </c>
      <c r="P290" s="10">
        <v>0.2</v>
      </c>
      <c r="Q290" s="10">
        <v>0.2</v>
      </c>
      <c r="R290" s="10">
        <v>0.2</v>
      </c>
      <c r="S290" s="10">
        <v>0.2</v>
      </c>
      <c r="T290" s="10">
        <v>0.2</v>
      </c>
      <c r="U290" s="10">
        <v>0.2</v>
      </c>
      <c r="V290" s="10">
        <v>0.2</v>
      </c>
      <c r="W290" s="10">
        <v>0.2</v>
      </c>
      <c r="X290" s="10">
        <v>0.2</v>
      </c>
      <c r="Y290" s="10">
        <v>0.2</v>
      </c>
      <c r="Z290" s="10">
        <v>0.2</v>
      </c>
      <c r="AA290" s="10">
        <v>0.2</v>
      </c>
      <c r="AB290" s="10">
        <v>0.2</v>
      </c>
      <c r="AC290" s="10">
        <v>0.2</v>
      </c>
      <c r="AD290" s="10">
        <v>0.23</v>
      </c>
      <c r="AE290" s="10">
        <v>0.23</v>
      </c>
      <c r="AF290" s="10">
        <v>0.23</v>
      </c>
      <c r="AG290" s="10">
        <v>0.33</v>
      </c>
      <c r="AH290" s="10">
        <v>0.33</v>
      </c>
      <c r="AI290" s="2" t="s">
        <v>1042</v>
      </c>
      <c r="AJ290" s="2" t="s">
        <v>1042</v>
      </c>
      <c r="AK290" s="2" t="s">
        <v>1042</v>
      </c>
    </row>
    <row r="291" spans="1:37" x14ac:dyDescent="0.25">
      <c r="A291" t="s">
        <v>392</v>
      </c>
      <c r="B291" s="2" t="s">
        <v>120</v>
      </c>
      <c r="C291" t="s">
        <v>498</v>
      </c>
      <c r="D291" t="s">
        <v>131</v>
      </c>
      <c r="E291" t="s">
        <v>504</v>
      </c>
      <c r="F291" t="s">
        <v>517</v>
      </c>
      <c r="G291" s="8" t="s">
        <v>1098</v>
      </c>
      <c r="H291" s="2">
        <v>5</v>
      </c>
      <c r="I291" s="26">
        <v>0.7</v>
      </c>
      <c r="J291" s="10">
        <v>0.27433063943431352</v>
      </c>
      <c r="K291" s="10">
        <v>0.13</v>
      </c>
      <c r="L291" s="10">
        <v>0.2</v>
      </c>
      <c r="M291" s="10">
        <v>0.2</v>
      </c>
      <c r="N291" s="10">
        <v>0.2</v>
      </c>
      <c r="O291" s="10">
        <v>0.2</v>
      </c>
      <c r="P291" s="10">
        <v>0.2</v>
      </c>
      <c r="Q291" s="10">
        <v>0.2</v>
      </c>
      <c r="R291" s="10">
        <v>0.2</v>
      </c>
      <c r="S291" s="10">
        <v>0.2</v>
      </c>
      <c r="T291" s="10">
        <v>0.2</v>
      </c>
      <c r="U291" s="10">
        <v>0.2</v>
      </c>
      <c r="V291" s="10">
        <v>0.2</v>
      </c>
      <c r="W291" s="10">
        <v>0.2</v>
      </c>
      <c r="X291" s="10">
        <v>0.2</v>
      </c>
      <c r="Y291" s="10">
        <v>0.2</v>
      </c>
      <c r="Z291" s="10">
        <v>0.2</v>
      </c>
      <c r="AA291" s="10">
        <v>0.2</v>
      </c>
      <c r="AB291" s="10">
        <v>0.2</v>
      </c>
      <c r="AC291" s="10">
        <v>0.2</v>
      </c>
      <c r="AD291" s="10">
        <v>0.23</v>
      </c>
      <c r="AE291" s="10">
        <v>0.23</v>
      </c>
      <c r="AF291" s="10">
        <v>0.23</v>
      </c>
      <c r="AG291" s="10">
        <v>0.33</v>
      </c>
      <c r="AH291" s="10">
        <v>0.33</v>
      </c>
      <c r="AI291" s="2" t="s">
        <v>1042</v>
      </c>
      <c r="AJ291" s="2" t="s">
        <v>1042</v>
      </c>
      <c r="AK291" s="2" t="s">
        <v>1042</v>
      </c>
    </row>
    <row r="292" spans="1:37" x14ac:dyDescent="0.25">
      <c r="A292" t="s">
        <v>393</v>
      </c>
      <c r="B292" s="2" t="s">
        <v>120</v>
      </c>
      <c r="C292" t="s">
        <v>498</v>
      </c>
      <c r="D292" t="s">
        <v>131</v>
      </c>
      <c r="E292" t="s">
        <v>504</v>
      </c>
      <c r="F292" t="s">
        <v>518</v>
      </c>
      <c r="G292" s="8" t="s">
        <v>1098</v>
      </c>
      <c r="H292" s="2">
        <v>5</v>
      </c>
      <c r="I292" s="26">
        <v>0.7</v>
      </c>
      <c r="J292" s="10">
        <v>0.27433063943431352</v>
      </c>
      <c r="K292" s="10">
        <v>0.13</v>
      </c>
      <c r="L292" s="10">
        <v>0.2</v>
      </c>
      <c r="M292" s="10">
        <v>0.2</v>
      </c>
      <c r="N292" s="10">
        <v>0.2</v>
      </c>
      <c r="O292" s="10">
        <v>0.2</v>
      </c>
      <c r="P292" s="10">
        <v>0.2</v>
      </c>
      <c r="Q292" s="10">
        <v>0.2</v>
      </c>
      <c r="R292" s="10">
        <v>0.2</v>
      </c>
      <c r="S292" s="10">
        <v>0.2</v>
      </c>
      <c r="T292" s="10">
        <v>0.2</v>
      </c>
      <c r="U292" s="10">
        <v>0.2</v>
      </c>
      <c r="V292" s="10">
        <v>0.2</v>
      </c>
      <c r="W292" s="10">
        <v>0.2</v>
      </c>
      <c r="X292" s="10">
        <v>0.2</v>
      </c>
      <c r="Y292" s="10">
        <v>0.2</v>
      </c>
      <c r="Z292" s="10">
        <v>0.2</v>
      </c>
      <c r="AA292" s="10">
        <v>0.2</v>
      </c>
      <c r="AB292" s="10">
        <v>0.2</v>
      </c>
      <c r="AC292" s="10">
        <v>0.2</v>
      </c>
      <c r="AD292" s="10">
        <v>0.23</v>
      </c>
      <c r="AE292" s="10">
        <v>0.23</v>
      </c>
      <c r="AF292" s="10">
        <v>0.23</v>
      </c>
      <c r="AG292" s="10">
        <v>0.33</v>
      </c>
      <c r="AH292" s="10">
        <v>0.33</v>
      </c>
      <c r="AI292" s="2" t="s">
        <v>1042</v>
      </c>
      <c r="AJ292" s="2" t="s">
        <v>1042</v>
      </c>
      <c r="AK292" s="2" t="s">
        <v>1042</v>
      </c>
    </row>
    <row r="293" spans="1:37" x14ac:dyDescent="0.25">
      <c r="A293" t="s">
        <v>394</v>
      </c>
      <c r="B293" s="2" t="s">
        <v>120</v>
      </c>
      <c r="C293" t="s">
        <v>498</v>
      </c>
      <c r="D293" t="s">
        <v>131</v>
      </c>
      <c r="E293" t="s">
        <v>504</v>
      </c>
      <c r="F293" t="s">
        <v>519</v>
      </c>
      <c r="G293" s="8" t="s">
        <v>1087</v>
      </c>
      <c r="H293" s="2">
        <v>5</v>
      </c>
      <c r="I293" s="26">
        <v>0.7</v>
      </c>
      <c r="J293" s="10">
        <v>0.29581234638832765</v>
      </c>
      <c r="K293" s="10">
        <v>0.13</v>
      </c>
      <c r="L293" s="10">
        <v>0.2</v>
      </c>
      <c r="M293" s="10">
        <v>0.2</v>
      </c>
      <c r="N293" s="10">
        <v>0.2</v>
      </c>
      <c r="O293" s="10">
        <v>0.2</v>
      </c>
      <c r="P293" s="10">
        <v>0.2</v>
      </c>
      <c r="Q293" s="10">
        <v>0.2</v>
      </c>
      <c r="R293" s="10">
        <v>0.2</v>
      </c>
      <c r="S293" s="10">
        <v>0.2</v>
      </c>
      <c r="T293" s="10">
        <v>0.2</v>
      </c>
      <c r="U293" s="10">
        <v>0.2</v>
      </c>
      <c r="V293" s="10">
        <v>0.2</v>
      </c>
      <c r="W293" s="10">
        <v>0.2</v>
      </c>
      <c r="X293" s="10">
        <v>0.2</v>
      </c>
      <c r="Y293" s="10">
        <v>0.2</v>
      </c>
      <c r="Z293" s="10">
        <v>0.2</v>
      </c>
      <c r="AA293" s="10">
        <v>0.2</v>
      </c>
      <c r="AB293" s="10">
        <v>0.2</v>
      </c>
      <c r="AC293" s="10">
        <v>0.2</v>
      </c>
      <c r="AD293" s="10">
        <v>0.23</v>
      </c>
      <c r="AE293" s="10">
        <v>0.23</v>
      </c>
      <c r="AF293" s="10">
        <v>0.23</v>
      </c>
      <c r="AG293" s="10">
        <v>0.33</v>
      </c>
      <c r="AH293" s="10">
        <v>0.33</v>
      </c>
      <c r="AI293" s="2" t="s">
        <v>1042</v>
      </c>
      <c r="AJ293" s="2" t="s">
        <v>1042</v>
      </c>
      <c r="AK293" s="2" t="s">
        <v>1042</v>
      </c>
    </row>
    <row r="294" spans="1:37" x14ac:dyDescent="0.25">
      <c r="A294" t="s">
        <v>566</v>
      </c>
      <c r="B294" s="2" t="s">
        <v>365</v>
      </c>
      <c r="C294" t="s">
        <v>498</v>
      </c>
      <c r="D294" t="s">
        <v>131</v>
      </c>
      <c r="E294" t="s">
        <v>504</v>
      </c>
      <c r="F294" t="s">
        <v>205</v>
      </c>
      <c r="G294" s="8" t="s">
        <v>1098</v>
      </c>
      <c r="H294" s="2">
        <v>10</v>
      </c>
      <c r="I294" s="26">
        <v>0.7</v>
      </c>
      <c r="J294" s="10">
        <v>0.43297207610283089</v>
      </c>
      <c r="K294" s="10">
        <v>0.2</v>
      </c>
      <c r="L294" s="10">
        <v>0.27</v>
      </c>
      <c r="M294" s="10">
        <v>0.27</v>
      </c>
      <c r="N294" s="10">
        <v>0.27</v>
      </c>
      <c r="O294" s="10">
        <v>0.27</v>
      </c>
      <c r="P294" s="10">
        <v>0.27</v>
      </c>
      <c r="Q294" s="10">
        <v>0.27</v>
      </c>
      <c r="R294" s="10">
        <v>0.27</v>
      </c>
      <c r="S294" s="10">
        <v>0.27</v>
      </c>
      <c r="T294" s="10">
        <v>0.27</v>
      </c>
      <c r="U294" s="10">
        <v>0.27</v>
      </c>
      <c r="V294" s="10">
        <v>0.27</v>
      </c>
      <c r="W294" s="10">
        <v>0.27</v>
      </c>
      <c r="X294" s="10">
        <v>0.27</v>
      </c>
      <c r="Y294" s="10">
        <v>0.27</v>
      </c>
      <c r="Z294" s="10">
        <v>0.27</v>
      </c>
      <c r="AA294" s="10">
        <v>0.27</v>
      </c>
      <c r="AB294" s="10">
        <v>0.27</v>
      </c>
      <c r="AC294" s="10">
        <v>0.27</v>
      </c>
      <c r="AD294" s="10">
        <v>0.31</v>
      </c>
      <c r="AE294" s="10">
        <v>0.31</v>
      </c>
      <c r="AF294" s="10">
        <v>0.31</v>
      </c>
      <c r="AG294" s="10">
        <v>0.33</v>
      </c>
      <c r="AH294" s="10">
        <v>0.33</v>
      </c>
      <c r="AI294" s="2" t="s">
        <v>1042</v>
      </c>
      <c r="AJ294" s="2" t="s">
        <v>1042</v>
      </c>
      <c r="AK294" s="2" t="s">
        <v>1042</v>
      </c>
    </row>
    <row r="295" spans="1:37" x14ac:dyDescent="0.25">
      <c r="A295" t="s">
        <v>567</v>
      </c>
      <c r="B295" s="2" t="s">
        <v>365</v>
      </c>
      <c r="C295" t="s">
        <v>498</v>
      </c>
      <c r="D295" t="s">
        <v>131</v>
      </c>
      <c r="E295" t="s">
        <v>504</v>
      </c>
      <c r="F295" t="s">
        <v>516</v>
      </c>
      <c r="G295" s="8" t="s">
        <v>1098</v>
      </c>
      <c r="H295" s="2">
        <v>5</v>
      </c>
      <c r="I295" s="26">
        <v>0.7</v>
      </c>
      <c r="J295" s="10">
        <v>0.27433063943431352</v>
      </c>
      <c r="K295" s="10">
        <v>0.2</v>
      </c>
      <c r="L295" s="10">
        <v>0.27</v>
      </c>
      <c r="M295" s="10">
        <v>0.27</v>
      </c>
      <c r="N295" s="10">
        <v>0.27</v>
      </c>
      <c r="O295" s="10">
        <v>0.27</v>
      </c>
      <c r="P295" s="10">
        <v>0.27</v>
      </c>
      <c r="Q295" s="10">
        <v>0.27</v>
      </c>
      <c r="R295" s="10">
        <v>0.27</v>
      </c>
      <c r="S295" s="10">
        <v>0.27</v>
      </c>
      <c r="T295" s="10">
        <v>0.27</v>
      </c>
      <c r="U295" s="10">
        <v>0.27</v>
      </c>
      <c r="V295" s="10">
        <v>0.27</v>
      </c>
      <c r="W295" s="10">
        <v>0.27</v>
      </c>
      <c r="X295" s="10">
        <v>0.27</v>
      </c>
      <c r="Y295" s="10">
        <v>0.27</v>
      </c>
      <c r="Z295" s="10">
        <v>0.27</v>
      </c>
      <c r="AA295" s="10">
        <v>0.27</v>
      </c>
      <c r="AB295" s="10">
        <v>0.27</v>
      </c>
      <c r="AC295" s="10">
        <v>0.27</v>
      </c>
      <c r="AD295" s="10">
        <v>0.31</v>
      </c>
      <c r="AE295" s="10">
        <v>0.31</v>
      </c>
      <c r="AF295" s="10">
        <v>0.31</v>
      </c>
      <c r="AG295" s="10">
        <v>0.33</v>
      </c>
      <c r="AH295" s="10">
        <v>0.33</v>
      </c>
      <c r="AI295" s="2" t="s">
        <v>1042</v>
      </c>
      <c r="AJ295" s="2" t="s">
        <v>1042</v>
      </c>
      <c r="AK295" s="2" t="s">
        <v>1042</v>
      </c>
    </row>
    <row r="296" spans="1:37" x14ac:dyDescent="0.25">
      <c r="A296" t="s">
        <v>568</v>
      </c>
      <c r="B296" s="2" t="s">
        <v>365</v>
      </c>
      <c r="C296" t="s">
        <v>498</v>
      </c>
      <c r="D296" t="s">
        <v>131</v>
      </c>
      <c r="E296" t="s">
        <v>504</v>
      </c>
      <c r="F296" t="s">
        <v>517</v>
      </c>
      <c r="G296" s="8" t="s">
        <v>1098</v>
      </c>
      <c r="H296" s="2">
        <v>5</v>
      </c>
      <c r="I296" s="26">
        <v>0.7</v>
      </c>
      <c r="J296" s="10">
        <v>0.27433063943431352</v>
      </c>
      <c r="K296" s="10">
        <v>0.2</v>
      </c>
      <c r="L296" s="10">
        <v>0.27</v>
      </c>
      <c r="M296" s="10">
        <v>0.27</v>
      </c>
      <c r="N296" s="10">
        <v>0.27</v>
      </c>
      <c r="O296" s="10">
        <v>0.27</v>
      </c>
      <c r="P296" s="10">
        <v>0.27</v>
      </c>
      <c r="Q296" s="10">
        <v>0.27</v>
      </c>
      <c r="R296" s="10">
        <v>0.27</v>
      </c>
      <c r="S296" s="10">
        <v>0.27</v>
      </c>
      <c r="T296" s="10">
        <v>0.27</v>
      </c>
      <c r="U296" s="10">
        <v>0.27</v>
      </c>
      <c r="V296" s="10">
        <v>0.27</v>
      </c>
      <c r="W296" s="10">
        <v>0.27</v>
      </c>
      <c r="X296" s="10">
        <v>0.27</v>
      </c>
      <c r="Y296" s="10">
        <v>0.27</v>
      </c>
      <c r="Z296" s="10">
        <v>0.27</v>
      </c>
      <c r="AA296" s="10">
        <v>0.27</v>
      </c>
      <c r="AB296" s="10">
        <v>0.27</v>
      </c>
      <c r="AC296" s="10">
        <v>0.27</v>
      </c>
      <c r="AD296" s="10">
        <v>0.31</v>
      </c>
      <c r="AE296" s="10">
        <v>0.31</v>
      </c>
      <c r="AF296" s="10">
        <v>0.31</v>
      </c>
      <c r="AG296" s="10">
        <v>0.33</v>
      </c>
      <c r="AH296" s="10">
        <v>0.33</v>
      </c>
      <c r="AI296" s="2" t="s">
        <v>1042</v>
      </c>
      <c r="AJ296" s="2" t="s">
        <v>1042</v>
      </c>
      <c r="AK296" s="2" t="s">
        <v>1042</v>
      </c>
    </row>
    <row r="297" spans="1:37" x14ac:dyDescent="0.25">
      <c r="A297" t="s">
        <v>569</v>
      </c>
      <c r="B297" s="2" t="s">
        <v>365</v>
      </c>
      <c r="C297" t="s">
        <v>498</v>
      </c>
      <c r="D297" t="s">
        <v>131</v>
      </c>
      <c r="E297" t="s">
        <v>504</v>
      </c>
      <c r="F297" t="s">
        <v>518</v>
      </c>
      <c r="G297" s="8" t="s">
        <v>1098</v>
      </c>
      <c r="H297" s="2">
        <v>5</v>
      </c>
      <c r="I297" s="26">
        <v>0.7</v>
      </c>
      <c r="J297" s="10">
        <v>0.27433063943431352</v>
      </c>
      <c r="K297" s="10">
        <v>0.2</v>
      </c>
      <c r="L297" s="10">
        <v>0.27</v>
      </c>
      <c r="M297" s="10">
        <v>0.27</v>
      </c>
      <c r="N297" s="10">
        <v>0.27</v>
      </c>
      <c r="O297" s="10">
        <v>0.27</v>
      </c>
      <c r="P297" s="10">
        <v>0.27</v>
      </c>
      <c r="Q297" s="10">
        <v>0.27</v>
      </c>
      <c r="R297" s="10">
        <v>0.27</v>
      </c>
      <c r="S297" s="10">
        <v>0.27</v>
      </c>
      <c r="T297" s="10">
        <v>0.27</v>
      </c>
      <c r="U297" s="10">
        <v>0.27</v>
      </c>
      <c r="V297" s="10">
        <v>0.27</v>
      </c>
      <c r="W297" s="10">
        <v>0.27</v>
      </c>
      <c r="X297" s="10">
        <v>0.27</v>
      </c>
      <c r="Y297" s="10">
        <v>0.27</v>
      </c>
      <c r="Z297" s="10">
        <v>0.27</v>
      </c>
      <c r="AA297" s="10">
        <v>0.27</v>
      </c>
      <c r="AB297" s="10">
        <v>0.27</v>
      </c>
      <c r="AC297" s="10">
        <v>0.27</v>
      </c>
      <c r="AD297" s="10">
        <v>0.31</v>
      </c>
      <c r="AE297" s="10">
        <v>0.31</v>
      </c>
      <c r="AF297" s="10">
        <v>0.31</v>
      </c>
      <c r="AG297" s="10">
        <v>0.33</v>
      </c>
      <c r="AH297" s="10">
        <v>0.33</v>
      </c>
      <c r="AI297" s="2" t="s">
        <v>1042</v>
      </c>
      <c r="AJ297" s="2" t="s">
        <v>1042</v>
      </c>
      <c r="AK297" s="2" t="s">
        <v>1042</v>
      </c>
    </row>
    <row r="298" spans="1:37" x14ac:dyDescent="0.25">
      <c r="A298" t="s">
        <v>570</v>
      </c>
      <c r="B298" s="2" t="s">
        <v>365</v>
      </c>
      <c r="C298" t="s">
        <v>498</v>
      </c>
      <c r="D298" t="s">
        <v>131</v>
      </c>
      <c r="E298" t="s">
        <v>504</v>
      </c>
      <c r="F298" t="s">
        <v>519</v>
      </c>
      <c r="G298" s="8" t="s">
        <v>1087</v>
      </c>
      <c r="H298" s="2">
        <v>5</v>
      </c>
      <c r="I298" s="26">
        <v>0.7</v>
      </c>
      <c r="J298" s="10">
        <v>0.29581234638832765</v>
      </c>
      <c r="K298" s="10">
        <v>0.2</v>
      </c>
      <c r="L298" s="10">
        <v>0.27</v>
      </c>
      <c r="M298" s="10">
        <v>0.27</v>
      </c>
      <c r="N298" s="10">
        <v>0.27</v>
      </c>
      <c r="O298" s="10">
        <v>0.27</v>
      </c>
      <c r="P298" s="10">
        <v>0.27</v>
      </c>
      <c r="Q298" s="10">
        <v>0.27</v>
      </c>
      <c r="R298" s="10">
        <v>0.27</v>
      </c>
      <c r="S298" s="10">
        <v>0.27</v>
      </c>
      <c r="T298" s="10">
        <v>0.27</v>
      </c>
      <c r="U298" s="10">
        <v>0.27</v>
      </c>
      <c r="V298" s="10">
        <v>0.27</v>
      </c>
      <c r="W298" s="10">
        <v>0.27</v>
      </c>
      <c r="X298" s="10">
        <v>0.27</v>
      </c>
      <c r="Y298" s="10">
        <v>0.27</v>
      </c>
      <c r="Z298" s="10">
        <v>0.27</v>
      </c>
      <c r="AA298" s="10">
        <v>0.27</v>
      </c>
      <c r="AB298" s="10">
        <v>0.27</v>
      </c>
      <c r="AC298" s="10">
        <v>0.27</v>
      </c>
      <c r="AD298" s="10">
        <v>0.31</v>
      </c>
      <c r="AE298" s="10">
        <v>0.31</v>
      </c>
      <c r="AF298" s="10">
        <v>0.31</v>
      </c>
      <c r="AG298" s="10">
        <v>0.33</v>
      </c>
      <c r="AH298" s="10">
        <v>0.33</v>
      </c>
      <c r="AI298" s="2" t="s">
        <v>1042</v>
      </c>
      <c r="AJ298" s="2" t="s">
        <v>1042</v>
      </c>
      <c r="AK298" s="2" t="s">
        <v>1042</v>
      </c>
    </row>
    <row r="299" spans="1:37" x14ac:dyDescent="0.25">
      <c r="A299" t="s">
        <v>395</v>
      </c>
      <c r="B299" s="2" t="s">
        <v>120</v>
      </c>
      <c r="C299" t="s">
        <v>498</v>
      </c>
      <c r="D299" t="s">
        <v>131</v>
      </c>
      <c r="E299" t="s">
        <v>156</v>
      </c>
      <c r="F299" t="s">
        <v>520</v>
      </c>
      <c r="G299" s="8" t="s">
        <v>1098</v>
      </c>
      <c r="H299" s="2">
        <v>15</v>
      </c>
      <c r="I299" s="26">
        <v>0.7</v>
      </c>
      <c r="J299" s="10">
        <v>0.59221963589442039</v>
      </c>
      <c r="K299" s="10">
        <v>0.13</v>
      </c>
      <c r="L299" s="10">
        <v>0.2</v>
      </c>
      <c r="M299" s="10">
        <v>0.2</v>
      </c>
      <c r="N299" s="10">
        <v>0.2</v>
      </c>
      <c r="O299" s="10">
        <v>0.2</v>
      </c>
      <c r="P299" s="10">
        <v>0.2</v>
      </c>
      <c r="Q299" s="10">
        <v>0.2</v>
      </c>
      <c r="R299" s="10">
        <v>0.2</v>
      </c>
      <c r="S299" s="10">
        <v>0.2</v>
      </c>
      <c r="T299" s="10">
        <v>0.2</v>
      </c>
      <c r="U299" s="10">
        <v>0.2</v>
      </c>
      <c r="V299" s="10">
        <v>0.2</v>
      </c>
      <c r="W299" s="10">
        <v>0.2</v>
      </c>
      <c r="X299" s="10">
        <v>0.2</v>
      </c>
      <c r="Y299" s="10">
        <v>0.2</v>
      </c>
      <c r="Z299" s="10">
        <v>0.2</v>
      </c>
      <c r="AA299" s="10">
        <v>0.2</v>
      </c>
      <c r="AB299" s="10">
        <v>0.2</v>
      </c>
      <c r="AC299" s="10">
        <v>0.2</v>
      </c>
      <c r="AD299" s="10">
        <v>0.23</v>
      </c>
      <c r="AE299" s="10">
        <v>0.23</v>
      </c>
      <c r="AF299" s="10">
        <v>0.23</v>
      </c>
      <c r="AG299" s="10">
        <v>0.33</v>
      </c>
      <c r="AH299" s="10">
        <v>0.33</v>
      </c>
      <c r="AI299" s="2" t="s">
        <v>1042</v>
      </c>
      <c r="AJ299" s="2" t="s">
        <v>1042</v>
      </c>
      <c r="AK299" s="2" t="s">
        <v>1042</v>
      </c>
    </row>
    <row r="300" spans="1:37" x14ac:dyDescent="0.25">
      <c r="A300" t="s">
        <v>396</v>
      </c>
      <c r="B300" s="2" t="s">
        <v>120</v>
      </c>
      <c r="C300" t="s">
        <v>498</v>
      </c>
      <c r="D300" t="s">
        <v>131</v>
      </c>
      <c r="E300" t="s">
        <v>156</v>
      </c>
      <c r="F300" t="s">
        <v>521</v>
      </c>
      <c r="G300" s="8" t="s">
        <v>1098</v>
      </c>
      <c r="H300" s="2">
        <v>15</v>
      </c>
      <c r="I300" s="26">
        <v>0.7</v>
      </c>
      <c r="J300" s="10">
        <v>0.59221963589442039</v>
      </c>
      <c r="K300" s="10">
        <v>0.13</v>
      </c>
      <c r="L300" s="10">
        <v>0.2</v>
      </c>
      <c r="M300" s="10">
        <v>0.2</v>
      </c>
      <c r="N300" s="10">
        <v>0.2</v>
      </c>
      <c r="O300" s="10">
        <v>0.2</v>
      </c>
      <c r="P300" s="10">
        <v>0.2</v>
      </c>
      <c r="Q300" s="10">
        <v>0.2</v>
      </c>
      <c r="R300" s="10">
        <v>0.2</v>
      </c>
      <c r="S300" s="10">
        <v>0.2</v>
      </c>
      <c r="T300" s="10">
        <v>0.2</v>
      </c>
      <c r="U300" s="10">
        <v>0.2</v>
      </c>
      <c r="V300" s="10">
        <v>0.2</v>
      </c>
      <c r="W300" s="10">
        <v>0.2</v>
      </c>
      <c r="X300" s="10">
        <v>0.2</v>
      </c>
      <c r="Y300" s="10">
        <v>0.2</v>
      </c>
      <c r="Z300" s="10">
        <v>0.2</v>
      </c>
      <c r="AA300" s="10">
        <v>0.2</v>
      </c>
      <c r="AB300" s="10">
        <v>0.2</v>
      </c>
      <c r="AC300" s="10">
        <v>0.2</v>
      </c>
      <c r="AD300" s="10">
        <v>0.23</v>
      </c>
      <c r="AE300" s="10">
        <v>0.23</v>
      </c>
      <c r="AF300" s="10">
        <v>0.23</v>
      </c>
      <c r="AG300" s="10">
        <v>0.33</v>
      </c>
      <c r="AH300" s="10">
        <v>0.33</v>
      </c>
      <c r="AI300" s="2" t="s">
        <v>1042</v>
      </c>
      <c r="AJ300" s="2" t="s">
        <v>1042</v>
      </c>
      <c r="AK300" s="2" t="s">
        <v>1042</v>
      </c>
    </row>
    <row r="301" spans="1:37" x14ac:dyDescent="0.25">
      <c r="A301" t="s">
        <v>397</v>
      </c>
      <c r="B301" s="2" t="s">
        <v>120</v>
      </c>
      <c r="C301" t="s">
        <v>498</v>
      </c>
      <c r="D301" t="s">
        <v>131</v>
      </c>
      <c r="E301" t="s">
        <v>156</v>
      </c>
      <c r="F301" t="s">
        <v>522</v>
      </c>
      <c r="G301" s="8" t="s">
        <v>1090</v>
      </c>
      <c r="H301" s="2">
        <v>15</v>
      </c>
      <c r="I301" s="26">
        <v>0.7</v>
      </c>
      <c r="J301" s="10">
        <v>0.58250057953873935</v>
      </c>
      <c r="K301" s="10">
        <v>0.13</v>
      </c>
      <c r="L301" s="10">
        <v>0.2</v>
      </c>
      <c r="M301" s="10">
        <v>0.2</v>
      </c>
      <c r="N301" s="10">
        <v>0.2</v>
      </c>
      <c r="O301" s="10">
        <v>0.2</v>
      </c>
      <c r="P301" s="10">
        <v>0.2</v>
      </c>
      <c r="Q301" s="10">
        <v>0.2</v>
      </c>
      <c r="R301" s="10">
        <v>0.2</v>
      </c>
      <c r="S301" s="10">
        <v>0.2</v>
      </c>
      <c r="T301" s="10">
        <v>0.2</v>
      </c>
      <c r="U301" s="10">
        <v>0.2</v>
      </c>
      <c r="V301" s="10">
        <v>0.2</v>
      </c>
      <c r="W301" s="10">
        <v>0.2</v>
      </c>
      <c r="X301" s="10">
        <v>0.2</v>
      </c>
      <c r="Y301" s="10">
        <v>0.2</v>
      </c>
      <c r="Z301" s="10">
        <v>0.2</v>
      </c>
      <c r="AA301" s="10">
        <v>0.2</v>
      </c>
      <c r="AB301" s="10">
        <v>0.2</v>
      </c>
      <c r="AC301" s="10">
        <v>0.2</v>
      </c>
      <c r="AD301" s="10">
        <v>0.23</v>
      </c>
      <c r="AE301" s="10">
        <v>0.23</v>
      </c>
      <c r="AF301" s="10">
        <v>0.23</v>
      </c>
      <c r="AG301" s="10">
        <v>0.33</v>
      </c>
      <c r="AH301" s="10">
        <v>0.33</v>
      </c>
      <c r="AI301" s="2" t="s">
        <v>1042</v>
      </c>
      <c r="AJ301" s="2" t="s">
        <v>1042</v>
      </c>
      <c r="AK301" s="2" t="s">
        <v>1042</v>
      </c>
    </row>
    <row r="302" spans="1:37" x14ac:dyDescent="0.25">
      <c r="A302" t="s">
        <v>398</v>
      </c>
      <c r="B302" s="2" t="s">
        <v>120</v>
      </c>
      <c r="C302" s="8" t="s">
        <v>498</v>
      </c>
      <c r="D302" t="s">
        <v>131</v>
      </c>
      <c r="E302" t="s">
        <v>156</v>
      </c>
      <c r="F302" t="s">
        <v>523</v>
      </c>
      <c r="G302" s="8" t="s">
        <v>1087</v>
      </c>
      <c r="H302" s="2">
        <v>30</v>
      </c>
      <c r="I302" s="26">
        <v>0.7</v>
      </c>
      <c r="J302" s="10">
        <v>0.93701255059446531</v>
      </c>
      <c r="K302" s="10">
        <v>0.13</v>
      </c>
      <c r="L302" s="10">
        <v>0.2</v>
      </c>
      <c r="M302" s="10">
        <v>0.2</v>
      </c>
      <c r="N302" s="10">
        <v>0.2</v>
      </c>
      <c r="O302" s="10">
        <v>0.2</v>
      </c>
      <c r="P302" s="10">
        <v>0.2</v>
      </c>
      <c r="Q302" s="10">
        <v>0.2</v>
      </c>
      <c r="R302" s="10">
        <v>0.35</v>
      </c>
      <c r="S302" s="10">
        <v>0.35</v>
      </c>
      <c r="T302" s="10">
        <v>0.35</v>
      </c>
      <c r="U302" s="10">
        <v>0.35</v>
      </c>
      <c r="V302" s="10">
        <v>0.35</v>
      </c>
      <c r="W302" s="10">
        <v>0.35</v>
      </c>
      <c r="X302" s="10">
        <v>0.35</v>
      </c>
      <c r="Y302" s="10">
        <v>0.35</v>
      </c>
      <c r="Z302" s="10">
        <v>0.35</v>
      </c>
      <c r="AA302" s="10">
        <v>0.35</v>
      </c>
      <c r="AB302" s="10">
        <v>0.35</v>
      </c>
      <c r="AC302" s="10">
        <v>0.35</v>
      </c>
      <c r="AD302" s="10">
        <v>0.4</v>
      </c>
      <c r="AE302" s="10">
        <v>0.4</v>
      </c>
      <c r="AF302" s="10">
        <v>0.4</v>
      </c>
      <c r="AG302" s="10">
        <v>0.38</v>
      </c>
      <c r="AH302" s="10">
        <v>0.38</v>
      </c>
      <c r="AI302" s="2" t="s">
        <v>1042</v>
      </c>
      <c r="AJ302" s="2" t="s">
        <v>1042</v>
      </c>
      <c r="AK302" s="2" t="s">
        <v>1042</v>
      </c>
    </row>
    <row r="303" spans="1:37" x14ac:dyDescent="0.25">
      <c r="A303" t="s">
        <v>399</v>
      </c>
      <c r="B303" s="2" t="s">
        <v>120</v>
      </c>
      <c r="C303" t="s">
        <v>498</v>
      </c>
      <c r="D303" t="s">
        <v>131</v>
      </c>
      <c r="E303" t="s">
        <v>156</v>
      </c>
      <c r="F303" t="s">
        <v>524</v>
      </c>
      <c r="G303" s="8" t="s">
        <v>1087</v>
      </c>
      <c r="H303" s="2">
        <v>15</v>
      </c>
      <c r="I303" s="26">
        <v>0.7</v>
      </c>
      <c r="J303" s="10">
        <v>0.66590945972695026</v>
      </c>
      <c r="K303" s="10">
        <v>0.13</v>
      </c>
      <c r="L303" s="10">
        <v>0.2</v>
      </c>
      <c r="M303" s="10">
        <v>0.2</v>
      </c>
      <c r="N303" s="10">
        <v>0.2</v>
      </c>
      <c r="O303" s="10">
        <v>0.2</v>
      </c>
      <c r="P303" s="10">
        <v>0.2</v>
      </c>
      <c r="Q303" s="10">
        <v>0.2</v>
      </c>
      <c r="R303" s="10">
        <v>0.2</v>
      </c>
      <c r="S303" s="10">
        <v>0.2</v>
      </c>
      <c r="T303" s="10">
        <v>0.2</v>
      </c>
      <c r="U303" s="10">
        <v>0.2</v>
      </c>
      <c r="V303" s="10">
        <v>0.2</v>
      </c>
      <c r="W303" s="10">
        <v>0.2</v>
      </c>
      <c r="X303" s="10">
        <v>0.2</v>
      </c>
      <c r="Y303" s="10">
        <v>0.2</v>
      </c>
      <c r="Z303" s="10">
        <v>0.2</v>
      </c>
      <c r="AA303" s="10">
        <v>0.2</v>
      </c>
      <c r="AB303" s="10">
        <v>0.2</v>
      </c>
      <c r="AC303" s="10">
        <v>0.2</v>
      </c>
      <c r="AD303" s="10">
        <v>0.23</v>
      </c>
      <c r="AE303" s="10">
        <v>0.23</v>
      </c>
      <c r="AF303" s="10">
        <v>0.23</v>
      </c>
      <c r="AG303" s="10">
        <v>0.33</v>
      </c>
      <c r="AH303" s="10">
        <v>0.33</v>
      </c>
      <c r="AI303" s="2" t="s">
        <v>1042</v>
      </c>
      <c r="AJ303" s="2" t="s">
        <v>1042</v>
      </c>
      <c r="AK303" s="2" t="s">
        <v>1042</v>
      </c>
    </row>
    <row r="304" spans="1:37" x14ac:dyDescent="0.25">
      <c r="A304" t="s">
        <v>400</v>
      </c>
      <c r="B304" s="2" t="s">
        <v>120</v>
      </c>
      <c r="C304" s="8" t="s">
        <v>498</v>
      </c>
      <c r="D304" t="s">
        <v>131</v>
      </c>
      <c r="E304" t="s">
        <v>156</v>
      </c>
      <c r="F304" t="s">
        <v>525</v>
      </c>
      <c r="G304" s="8" t="s">
        <v>1098</v>
      </c>
      <c r="H304" s="2">
        <v>15</v>
      </c>
      <c r="I304" s="26">
        <v>0.7</v>
      </c>
      <c r="J304" s="10">
        <v>0.59221963589442039</v>
      </c>
      <c r="K304" s="10">
        <v>0.13</v>
      </c>
      <c r="L304" s="10">
        <v>0.2</v>
      </c>
      <c r="M304" s="10">
        <v>0.2</v>
      </c>
      <c r="N304" s="10">
        <v>0.2</v>
      </c>
      <c r="O304" s="10">
        <v>0.2</v>
      </c>
      <c r="P304" s="10">
        <v>0.2</v>
      </c>
      <c r="Q304" s="10">
        <v>0.2</v>
      </c>
      <c r="R304" s="10">
        <v>0.2</v>
      </c>
      <c r="S304" s="10">
        <v>0.2</v>
      </c>
      <c r="T304" s="10">
        <v>0.2</v>
      </c>
      <c r="U304" s="10">
        <v>0.2</v>
      </c>
      <c r="V304" s="10">
        <v>0.2</v>
      </c>
      <c r="W304" s="10">
        <v>0.2</v>
      </c>
      <c r="X304" s="10">
        <v>0.2</v>
      </c>
      <c r="Y304" s="10">
        <v>0.2</v>
      </c>
      <c r="Z304" s="10">
        <v>0.2</v>
      </c>
      <c r="AA304" s="10">
        <v>0.2</v>
      </c>
      <c r="AB304" s="10">
        <v>0.2</v>
      </c>
      <c r="AC304" s="10">
        <v>0.2</v>
      </c>
      <c r="AD304" s="10">
        <v>0.23</v>
      </c>
      <c r="AE304" s="10">
        <v>0.23</v>
      </c>
      <c r="AF304" s="10">
        <v>0.23</v>
      </c>
      <c r="AG304" s="10">
        <v>0.33</v>
      </c>
      <c r="AH304" s="10">
        <v>0.33</v>
      </c>
      <c r="AI304" s="2" t="s">
        <v>1042</v>
      </c>
      <c r="AJ304" s="2" t="s">
        <v>1042</v>
      </c>
      <c r="AK304" s="2" t="s">
        <v>1042</v>
      </c>
    </row>
    <row r="305" spans="1:37" x14ac:dyDescent="0.25">
      <c r="A305" t="s">
        <v>401</v>
      </c>
      <c r="B305" s="2" t="s">
        <v>120</v>
      </c>
      <c r="C305" t="s">
        <v>498</v>
      </c>
      <c r="D305" t="s">
        <v>131</v>
      </c>
      <c r="E305" t="s">
        <v>156</v>
      </c>
      <c r="F305" t="s">
        <v>229</v>
      </c>
      <c r="G305" s="8" t="s">
        <v>1098</v>
      </c>
      <c r="H305" s="2">
        <v>10</v>
      </c>
      <c r="I305" s="26">
        <v>0.7</v>
      </c>
      <c r="J305" s="10">
        <v>0.43297207610283089</v>
      </c>
      <c r="K305" s="10">
        <v>0.13</v>
      </c>
      <c r="L305" s="10">
        <v>0.2</v>
      </c>
      <c r="M305" s="10">
        <v>0.2</v>
      </c>
      <c r="N305" s="10">
        <v>0.2</v>
      </c>
      <c r="O305" s="10">
        <v>0.2</v>
      </c>
      <c r="P305" s="10">
        <v>0.2</v>
      </c>
      <c r="Q305" s="10">
        <v>0.2</v>
      </c>
      <c r="R305" s="10">
        <v>0.2</v>
      </c>
      <c r="S305" s="10">
        <v>0.2</v>
      </c>
      <c r="T305" s="10">
        <v>0.2</v>
      </c>
      <c r="U305" s="10">
        <v>0.2</v>
      </c>
      <c r="V305" s="10">
        <v>0.2</v>
      </c>
      <c r="W305" s="10">
        <v>0.2</v>
      </c>
      <c r="X305" s="10">
        <v>0.2</v>
      </c>
      <c r="Y305" s="10">
        <v>0.2</v>
      </c>
      <c r="Z305" s="10">
        <v>0.2</v>
      </c>
      <c r="AA305" s="10">
        <v>0.2</v>
      </c>
      <c r="AB305" s="10">
        <v>0.2</v>
      </c>
      <c r="AC305" s="10">
        <v>0.2</v>
      </c>
      <c r="AD305" s="10">
        <v>0.23</v>
      </c>
      <c r="AE305" s="10">
        <v>0.23</v>
      </c>
      <c r="AF305" s="10">
        <v>0.23</v>
      </c>
      <c r="AG305" s="10">
        <v>0.33</v>
      </c>
      <c r="AH305" s="10">
        <v>0.33</v>
      </c>
      <c r="AI305" s="2" t="s">
        <v>1042</v>
      </c>
      <c r="AJ305" s="2" t="s">
        <v>1042</v>
      </c>
      <c r="AK305" s="2" t="s">
        <v>1042</v>
      </c>
    </row>
    <row r="306" spans="1:37" x14ac:dyDescent="0.25">
      <c r="A306" t="s">
        <v>402</v>
      </c>
      <c r="B306" s="2" t="s">
        <v>120</v>
      </c>
      <c r="C306" t="s">
        <v>498</v>
      </c>
      <c r="D306" t="s">
        <v>131</v>
      </c>
      <c r="E306" t="s">
        <v>156</v>
      </c>
      <c r="F306" t="s">
        <v>526</v>
      </c>
      <c r="G306" s="8" t="s">
        <v>1090</v>
      </c>
      <c r="H306" s="2">
        <v>15</v>
      </c>
      <c r="I306" s="26">
        <v>0.7</v>
      </c>
      <c r="J306" s="10">
        <v>0.58250057953873935</v>
      </c>
      <c r="K306" s="10">
        <v>0.13</v>
      </c>
      <c r="L306" s="10">
        <v>0.2</v>
      </c>
      <c r="M306" s="10">
        <v>0.2</v>
      </c>
      <c r="N306" s="10">
        <v>0.2</v>
      </c>
      <c r="O306" s="10">
        <v>0.2</v>
      </c>
      <c r="P306" s="10">
        <v>0.2</v>
      </c>
      <c r="Q306" s="10">
        <v>0.2</v>
      </c>
      <c r="R306" s="10">
        <v>0.2</v>
      </c>
      <c r="S306" s="10">
        <v>0.2</v>
      </c>
      <c r="T306" s="10">
        <v>0.2</v>
      </c>
      <c r="U306" s="10">
        <v>0.2</v>
      </c>
      <c r="V306" s="10">
        <v>0.2</v>
      </c>
      <c r="W306" s="10">
        <v>0.2</v>
      </c>
      <c r="X306" s="10">
        <v>0.2</v>
      </c>
      <c r="Y306" s="10">
        <v>0.2</v>
      </c>
      <c r="Z306" s="10">
        <v>0.2</v>
      </c>
      <c r="AA306" s="10">
        <v>0.2</v>
      </c>
      <c r="AB306" s="10">
        <v>0.2</v>
      </c>
      <c r="AC306" s="10">
        <v>0.2</v>
      </c>
      <c r="AD306" s="10">
        <v>0.23</v>
      </c>
      <c r="AE306" s="10">
        <v>0.23</v>
      </c>
      <c r="AF306" s="10">
        <v>0.23</v>
      </c>
      <c r="AG306" s="10">
        <v>0.33</v>
      </c>
      <c r="AH306" s="10">
        <v>0.33</v>
      </c>
      <c r="AI306" s="2" t="s">
        <v>1042</v>
      </c>
      <c r="AJ306" s="2" t="s">
        <v>1042</v>
      </c>
      <c r="AK306" s="2" t="s">
        <v>1042</v>
      </c>
    </row>
    <row r="307" spans="1:37" x14ac:dyDescent="0.25">
      <c r="A307" t="s">
        <v>403</v>
      </c>
      <c r="B307" s="2" t="s">
        <v>120</v>
      </c>
      <c r="C307" t="s">
        <v>498</v>
      </c>
      <c r="D307" t="s">
        <v>131</v>
      </c>
      <c r="E307" t="s">
        <v>156</v>
      </c>
      <c r="F307" t="s">
        <v>527</v>
      </c>
      <c r="G307" s="8" t="s">
        <v>1090</v>
      </c>
      <c r="H307" s="2">
        <v>15</v>
      </c>
      <c r="I307" s="26">
        <v>0.7</v>
      </c>
      <c r="J307" s="10">
        <v>0.58250057953873935</v>
      </c>
      <c r="K307" s="10">
        <v>0.13</v>
      </c>
      <c r="L307" s="10">
        <v>0.2</v>
      </c>
      <c r="M307" s="10">
        <v>0.2</v>
      </c>
      <c r="N307" s="10">
        <v>0.2</v>
      </c>
      <c r="O307" s="10">
        <v>0.2</v>
      </c>
      <c r="P307" s="10">
        <v>0.2</v>
      </c>
      <c r="Q307" s="10">
        <v>0.2</v>
      </c>
      <c r="R307" s="10">
        <v>0.2</v>
      </c>
      <c r="S307" s="10">
        <v>0.2</v>
      </c>
      <c r="T307" s="10">
        <v>0.2</v>
      </c>
      <c r="U307" s="10">
        <v>0.2</v>
      </c>
      <c r="V307" s="10">
        <v>0.2</v>
      </c>
      <c r="W307" s="10">
        <v>0.2</v>
      </c>
      <c r="X307" s="10">
        <v>0.2</v>
      </c>
      <c r="Y307" s="10">
        <v>0.2</v>
      </c>
      <c r="Z307" s="10">
        <v>0.2</v>
      </c>
      <c r="AA307" s="10">
        <v>0.2</v>
      </c>
      <c r="AB307" s="10">
        <v>0.2</v>
      </c>
      <c r="AC307" s="10">
        <v>0.2</v>
      </c>
      <c r="AD307" s="10">
        <v>0.23</v>
      </c>
      <c r="AE307" s="10">
        <v>0.23</v>
      </c>
      <c r="AF307" s="10">
        <v>0.23</v>
      </c>
      <c r="AG307" s="10">
        <v>0.33</v>
      </c>
      <c r="AH307" s="10">
        <v>0.33</v>
      </c>
      <c r="AI307" s="2" t="s">
        <v>1042</v>
      </c>
      <c r="AJ307" s="2" t="s">
        <v>1042</v>
      </c>
      <c r="AK307" s="2" t="s">
        <v>1042</v>
      </c>
    </row>
    <row r="308" spans="1:37" x14ac:dyDescent="0.25">
      <c r="A308" t="s">
        <v>404</v>
      </c>
      <c r="B308" s="2" t="s">
        <v>120</v>
      </c>
      <c r="C308" t="s">
        <v>498</v>
      </c>
      <c r="D308" t="s">
        <v>131</v>
      </c>
      <c r="E308" t="s">
        <v>156</v>
      </c>
      <c r="F308" t="s">
        <v>528</v>
      </c>
      <c r="G308" s="8" t="s">
        <v>1090</v>
      </c>
      <c r="H308" s="2">
        <v>15</v>
      </c>
      <c r="I308" s="26">
        <v>0.7</v>
      </c>
      <c r="J308" s="10">
        <v>0.58250057953873935</v>
      </c>
      <c r="K308" s="10">
        <v>0.13</v>
      </c>
      <c r="L308" s="10">
        <v>0.2</v>
      </c>
      <c r="M308" s="10">
        <v>0.2</v>
      </c>
      <c r="N308" s="10">
        <v>0.2</v>
      </c>
      <c r="O308" s="10">
        <v>0.2</v>
      </c>
      <c r="P308" s="10">
        <v>0.2</v>
      </c>
      <c r="Q308" s="10">
        <v>0.2</v>
      </c>
      <c r="R308" s="10">
        <v>0.2</v>
      </c>
      <c r="S308" s="10">
        <v>0.2</v>
      </c>
      <c r="T308" s="10">
        <v>0.2</v>
      </c>
      <c r="U308" s="10">
        <v>0.2</v>
      </c>
      <c r="V308" s="10">
        <v>0.2</v>
      </c>
      <c r="W308" s="10">
        <v>0.2</v>
      </c>
      <c r="X308" s="10">
        <v>0.2</v>
      </c>
      <c r="Y308" s="10">
        <v>0.2</v>
      </c>
      <c r="Z308" s="10">
        <v>0.2</v>
      </c>
      <c r="AA308" s="10">
        <v>0.2</v>
      </c>
      <c r="AB308" s="10">
        <v>0.2</v>
      </c>
      <c r="AC308" s="10">
        <v>0.2</v>
      </c>
      <c r="AD308" s="10">
        <v>0.23</v>
      </c>
      <c r="AE308" s="10">
        <v>0.23</v>
      </c>
      <c r="AF308" s="10">
        <v>0.23</v>
      </c>
      <c r="AG308" s="10">
        <v>0.33</v>
      </c>
      <c r="AH308" s="10">
        <v>0.33</v>
      </c>
      <c r="AI308" s="2" t="s">
        <v>1042</v>
      </c>
      <c r="AJ308" s="2" t="s">
        <v>1042</v>
      </c>
      <c r="AK308" s="2" t="s">
        <v>1042</v>
      </c>
    </row>
    <row r="309" spans="1:37" x14ac:dyDescent="0.25">
      <c r="A309" t="s">
        <v>405</v>
      </c>
      <c r="B309" s="2" t="s">
        <v>120</v>
      </c>
      <c r="C309" t="s">
        <v>498</v>
      </c>
      <c r="D309" t="s">
        <v>131</v>
      </c>
      <c r="E309" t="s">
        <v>156</v>
      </c>
      <c r="F309" t="s">
        <v>529</v>
      </c>
      <c r="G309" s="8" t="s">
        <v>1090</v>
      </c>
      <c r="H309" s="2">
        <v>15</v>
      </c>
      <c r="I309" s="26">
        <v>0.7</v>
      </c>
      <c r="J309" s="10">
        <v>0.58250057953873935</v>
      </c>
      <c r="K309" s="10">
        <v>0.13</v>
      </c>
      <c r="L309" s="10">
        <v>0.2</v>
      </c>
      <c r="M309" s="10">
        <v>0.2</v>
      </c>
      <c r="N309" s="10">
        <v>0.2</v>
      </c>
      <c r="O309" s="10">
        <v>0.2</v>
      </c>
      <c r="P309" s="10">
        <v>0.2</v>
      </c>
      <c r="Q309" s="10">
        <v>0.2</v>
      </c>
      <c r="R309" s="10">
        <v>0.2</v>
      </c>
      <c r="S309" s="10">
        <v>0.2</v>
      </c>
      <c r="T309" s="10">
        <v>0.2</v>
      </c>
      <c r="U309" s="10">
        <v>0.2</v>
      </c>
      <c r="V309" s="10">
        <v>0.2</v>
      </c>
      <c r="W309" s="10">
        <v>0.2</v>
      </c>
      <c r="X309" s="10">
        <v>0.2</v>
      </c>
      <c r="Y309" s="10">
        <v>0.2</v>
      </c>
      <c r="Z309" s="10">
        <v>0.2</v>
      </c>
      <c r="AA309" s="10">
        <v>0.2</v>
      </c>
      <c r="AB309" s="10">
        <v>0.2</v>
      </c>
      <c r="AC309" s="10">
        <v>0.2</v>
      </c>
      <c r="AD309" s="10">
        <v>0.23</v>
      </c>
      <c r="AE309" s="10">
        <v>0.23</v>
      </c>
      <c r="AF309" s="10">
        <v>0.23</v>
      </c>
      <c r="AG309" s="10">
        <v>0.33</v>
      </c>
      <c r="AH309" s="10">
        <v>0.33</v>
      </c>
      <c r="AI309" s="2" t="s">
        <v>1042</v>
      </c>
      <c r="AJ309" s="2" t="s">
        <v>1042</v>
      </c>
      <c r="AK309" s="2" t="s">
        <v>1042</v>
      </c>
    </row>
    <row r="310" spans="1:37" x14ac:dyDescent="0.25">
      <c r="A310" t="s">
        <v>406</v>
      </c>
      <c r="B310" s="2" t="s">
        <v>120</v>
      </c>
      <c r="C310" t="s">
        <v>498</v>
      </c>
      <c r="D310" t="s">
        <v>131</v>
      </c>
      <c r="E310" t="s">
        <v>156</v>
      </c>
      <c r="F310" t="s">
        <v>530</v>
      </c>
      <c r="G310" s="8" t="s">
        <v>1098</v>
      </c>
      <c r="H310" s="2">
        <v>10</v>
      </c>
      <c r="I310" s="26">
        <v>0.7</v>
      </c>
      <c r="J310" s="10">
        <v>0.43297207610283089</v>
      </c>
      <c r="K310" s="10">
        <v>0.13</v>
      </c>
      <c r="L310" s="10">
        <v>0.2</v>
      </c>
      <c r="M310" s="10">
        <v>0.2</v>
      </c>
      <c r="N310" s="10">
        <v>0.2</v>
      </c>
      <c r="O310" s="10">
        <v>0.2</v>
      </c>
      <c r="P310" s="10">
        <v>0.2</v>
      </c>
      <c r="Q310" s="10">
        <v>0.2</v>
      </c>
      <c r="R310" s="10">
        <v>0.2</v>
      </c>
      <c r="S310" s="10">
        <v>0.2</v>
      </c>
      <c r="T310" s="10">
        <v>0.2</v>
      </c>
      <c r="U310" s="10">
        <v>0.2</v>
      </c>
      <c r="V310" s="10">
        <v>0.2</v>
      </c>
      <c r="W310" s="10">
        <v>0.2</v>
      </c>
      <c r="X310" s="10">
        <v>0.2</v>
      </c>
      <c r="Y310" s="10">
        <v>0.2</v>
      </c>
      <c r="Z310" s="10">
        <v>0.2</v>
      </c>
      <c r="AA310" s="10">
        <v>0.2</v>
      </c>
      <c r="AB310" s="10">
        <v>0.2</v>
      </c>
      <c r="AC310" s="10">
        <v>0.2</v>
      </c>
      <c r="AD310" s="10">
        <v>0.23</v>
      </c>
      <c r="AE310" s="10">
        <v>0.23</v>
      </c>
      <c r="AF310" s="10">
        <v>0.23</v>
      </c>
      <c r="AG310" s="10">
        <v>0.33</v>
      </c>
      <c r="AH310" s="10">
        <v>0.33</v>
      </c>
      <c r="AI310" s="2" t="s">
        <v>1042</v>
      </c>
      <c r="AJ310" s="2" t="s">
        <v>1042</v>
      </c>
      <c r="AK310" s="2" t="s">
        <v>1042</v>
      </c>
    </row>
    <row r="311" spans="1:37" x14ac:dyDescent="0.25">
      <c r="A311" t="s">
        <v>407</v>
      </c>
      <c r="B311" s="2" t="s">
        <v>120</v>
      </c>
      <c r="C311" t="s">
        <v>498</v>
      </c>
      <c r="D311" t="s">
        <v>131</v>
      </c>
      <c r="E311" t="s">
        <v>156</v>
      </c>
      <c r="F311" t="s">
        <v>531</v>
      </c>
      <c r="G311" s="8" t="s">
        <v>1098</v>
      </c>
      <c r="H311" s="2">
        <v>15</v>
      </c>
      <c r="I311" s="26">
        <v>0.7</v>
      </c>
      <c r="J311" s="10">
        <v>0.59221963589442039</v>
      </c>
      <c r="K311" s="10">
        <v>0.13</v>
      </c>
      <c r="L311" s="10">
        <v>0.2</v>
      </c>
      <c r="M311" s="10">
        <v>0.2</v>
      </c>
      <c r="N311" s="10">
        <v>0.2</v>
      </c>
      <c r="O311" s="10">
        <v>0.2</v>
      </c>
      <c r="P311" s="10">
        <v>0.2</v>
      </c>
      <c r="Q311" s="10">
        <v>0.2</v>
      </c>
      <c r="R311" s="10">
        <v>0.2</v>
      </c>
      <c r="S311" s="10">
        <v>0.2</v>
      </c>
      <c r="T311" s="10">
        <v>0.2</v>
      </c>
      <c r="U311" s="10">
        <v>0.2</v>
      </c>
      <c r="V311" s="10">
        <v>0.2</v>
      </c>
      <c r="W311" s="10">
        <v>0.2</v>
      </c>
      <c r="X311" s="10">
        <v>0.2</v>
      </c>
      <c r="Y311" s="10">
        <v>0.2</v>
      </c>
      <c r="Z311" s="10">
        <v>0.2</v>
      </c>
      <c r="AA311" s="10">
        <v>0.2</v>
      </c>
      <c r="AB311" s="10">
        <v>0.2</v>
      </c>
      <c r="AC311" s="10">
        <v>0.2</v>
      </c>
      <c r="AD311" s="10">
        <v>0.23</v>
      </c>
      <c r="AE311" s="10">
        <v>0.23</v>
      </c>
      <c r="AF311" s="10">
        <v>0.23</v>
      </c>
      <c r="AG311" s="10">
        <v>0.33</v>
      </c>
      <c r="AH311" s="10">
        <v>0.33</v>
      </c>
      <c r="AI311" s="2" t="s">
        <v>1042</v>
      </c>
      <c r="AJ311" s="2" t="s">
        <v>1042</v>
      </c>
      <c r="AK311" s="2" t="s">
        <v>1042</v>
      </c>
    </row>
    <row r="312" spans="1:37" x14ac:dyDescent="0.25">
      <c r="A312" t="s">
        <v>408</v>
      </c>
      <c r="B312" s="2" t="s">
        <v>120</v>
      </c>
      <c r="C312" t="s">
        <v>498</v>
      </c>
      <c r="D312" t="s">
        <v>131</v>
      </c>
      <c r="E312" t="s">
        <v>156</v>
      </c>
      <c r="F312" t="s">
        <v>532</v>
      </c>
      <c r="G312" s="8" t="s">
        <v>1098</v>
      </c>
      <c r="H312" s="2">
        <v>10</v>
      </c>
      <c r="I312" s="26">
        <v>0.7</v>
      </c>
      <c r="J312" s="10">
        <v>0.43297207610283089</v>
      </c>
      <c r="K312" s="10">
        <v>0.13</v>
      </c>
      <c r="L312" s="10">
        <v>0.2</v>
      </c>
      <c r="M312" s="10">
        <v>0.2</v>
      </c>
      <c r="N312" s="10">
        <v>0.2</v>
      </c>
      <c r="O312" s="10">
        <v>0.2</v>
      </c>
      <c r="P312" s="10">
        <v>0.2</v>
      </c>
      <c r="Q312" s="10">
        <v>0.2</v>
      </c>
      <c r="R312" s="10">
        <v>0.2</v>
      </c>
      <c r="S312" s="10">
        <v>0.2</v>
      </c>
      <c r="T312" s="10">
        <v>0.2</v>
      </c>
      <c r="U312" s="10">
        <v>0.2</v>
      </c>
      <c r="V312" s="10">
        <v>0.2</v>
      </c>
      <c r="W312" s="10">
        <v>0.2</v>
      </c>
      <c r="X312" s="10">
        <v>0.2</v>
      </c>
      <c r="Y312" s="10">
        <v>0.2</v>
      </c>
      <c r="Z312" s="10">
        <v>0.2</v>
      </c>
      <c r="AA312" s="10">
        <v>0.2</v>
      </c>
      <c r="AB312" s="10">
        <v>0.2</v>
      </c>
      <c r="AC312" s="10">
        <v>0.2</v>
      </c>
      <c r="AD312" s="10">
        <v>0.23</v>
      </c>
      <c r="AE312" s="10">
        <v>0.23</v>
      </c>
      <c r="AF312" s="10">
        <v>0.23</v>
      </c>
      <c r="AG312" s="10">
        <v>0.33</v>
      </c>
      <c r="AH312" s="10">
        <v>0.33</v>
      </c>
      <c r="AI312" s="2" t="s">
        <v>1042</v>
      </c>
      <c r="AJ312" s="2" t="s">
        <v>1042</v>
      </c>
      <c r="AK312" s="2" t="s">
        <v>1042</v>
      </c>
    </row>
    <row r="313" spans="1:37" x14ac:dyDescent="0.25">
      <c r="A313" t="s">
        <v>409</v>
      </c>
      <c r="B313" s="2" t="s">
        <v>120</v>
      </c>
      <c r="C313" t="s">
        <v>498</v>
      </c>
      <c r="D313" t="s">
        <v>131</v>
      </c>
      <c r="E313" t="s">
        <v>156</v>
      </c>
      <c r="F313" t="s">
        <v>533</v>
      </c>
      <c r="G313" s="8" t="s">
        <v>1098</v>
      </c>
      <c r="H313" s="2">
        <v>15</v>
      </c>
      <c r="I313" s="26">
        <v>0.7</v>
      </c>
      <c r="J313" s="10">
        <v>0.59221963589442039</v>
      </c>
      <c r="K313" s="10">
        <v>0.13</v>
      </c>
      <c r="L313" s="10">
        <v>0.2</v>
      </c>
      <c r="M313" s="10">
        <v>0.2</v>
      </c>
      <c r="N313" s="10">
        <v>0.2</v>
      </c>
      <c r="O313" s="10">
        <v>0.2</v>
      </c>
      <c r="P313" s="10">
        <v>0.2</v>
      </c>
      <c r="Q313" s="10">
        <v>0.2</v>
      </c>
      <c r="R313" s="10">
        <v>0.2</v>
      </c>
      <c r="S313" s="10">
        <v>0.2</v>
      </c>
      <c r="T313" s="10">
        <v>0.2</v>
      </c>
      <c r="U313" s="10">
        <v>0.2</v>
      </c>
      <c r="V313" s="10">
        <v>0.2</v>
      </c>
      <c r="W313" s="10">
        <v>0.2</v>
      </c>
      <c r="X313" s="10">
        <v>0.2</v>
      </c>
      <c r="Y313" s="10">
        <v>0.2</v>
      </c>
      <c r="Z313" s="10">
        <v>0.2</v>
      </c>
      <c r="AA313" s="10">
        <v>0.2</v>
      </c>
      <c r="AB313" s="10">
        <v>0.2</v>
      </c>
      <c r="AC313" s="10">
        <v>0.2</v>
      </c>
      <c r="AD313" s="10">
        <v>0.23</v>
      </c>
      <c r="AE313" s="10">
        <v>0.23</v>
      </c>
      <c r="AF313" s="10">
        <v>0.23</v>
      </c>
      <c r="AG313" s="10">
        <v>0.33</v>
      </c>
      <c r="AH313" s="10">
        <v>0.33</v>
      </c>
      <c r="AI313" s="2" t="s">
        <v>1042</v>
      </c>
      <c r="AJ313" s="2" t="s">
        <v>1042</v>
      </c>
      <c r="AK313" s="2" t="s">
        <v>1042</v>
      </c>
    </row>
    <row r="314" spans="1:37" x14ac:dyDescent="0.25">
      <c r="A314" t="s">
        <v>472</v>
      </c>
      <c r="B314" s="2" t="s">
        <v>120</v>
      </c>
      <c r="C314" t="s">
        <v>498</v>
      </c>
      <c r="D314" t="s">
        <v>131</v>
      </c>
      <c r="E314" t="s">
        <v>156</v>
      </c>
      <c r="F314" t="s">
        <v>211</v>
      </c>
      <c r="G314" s="8" t="s">
        <v>1087</v>
      </c>
      <c r="H314" s="2">
        <v>15</v>
      </c>
      <c r="I314" s="26">
        <v>0.7</v>
      </c>
      <c r="J314" s="10">
        <v>0.66590945972695026</v>
      </c>
      <c r="K314" s="10">
        <v>0.13</v>
      </c>
      <c r="L314" s="10">
        <v>0.2</v>
      </c>
      <c r="M314" s="10">
        <v>0.2</v>
      </c>
      <c r="N314" s="10">
        <v>0.2</v>
      </c>
      <c r="O314" s="10">
        <v>0.2</v>
      </c>
      <c r="P314" s="10">
        <v>0.2</v>
      </c>
      <c r="Q314" s="10">
        <v>0.2</v>
      </c>
      <c r="R314" s="10">
        <v>0.2</v>
      </c>
      <c r="S314" s="10">
        <v>0.2</v>
      </c>
      <c r="T314" s="10">
        <v>0.2</v>
      </c>
      <c r="U314" s="10">
        <v>0.2</v>
      </c>
      <c r="V314" s="10">
        <v>0.2</v>
      </c>
      <c r="W314" s="10">
        <v>0.2</v>
      </c>
      <c r="X314" s="10">
        <v>0.2</v>
      </c>
      <c r="Y314" s="10">
        <v>0.2</v>
      </c>
      <c r="Z314" s="10">
        <v>0.2</v>
      </c>
      <c r="AA314" s="10">
        <v>0.2</v>
      </c>
      <c r="AB314" s="10">
        <v>0.2</v>
      </c>
      <c r="AC314" s="10">
        <v>0.2</v>
      </c>
      <c r="AD314" s="10">
        <v>0.23</v>
      </c>
      <c r="AE314" s="10">
        <v>0.23</v>
      </c>
      <c r="AF314" s="10">
        <v>0.23</v>
      </c>
      <c r="AG314" s="10">
        <v>0.33</v>
      </c>
      <c r="AH314" s="10">
        <v>0.33</v>
      </c>
      <c r="AI314" s="2" t="s">
        <v>1042</v>
      </c>
      <c r="AJ314" s="2" t="s">
        <v>1042</v>
      </c>
      <c r="AK314" s="2" t="s">
        <v>1042</v>
      </c>
    </row>
    <row r="315" spans="1:37" x14ac:dyDescent="0.25">
      <c r="A315" t="s">
        <v>473</v>
      </c>
      <c r="B315" s="2" t="s">
        <v>120</v>
      </c>
      <c r="C315" t="s">
        <v>498</v>
      </c>
      <c r="D315" t="s">
        <v>131</v>
      </c>
      <c r="E315" t="s">
        <v>156</v>
      </c>
      <c r="F315" t="s">
        <v>212</v>
      </c>
      <c r="G315" s="8" t="s">
        <v>1087</v>
      </c>
      <c r="H315" s="2">
        <v>15</v>
      </c>
      <c r="I315" s="26">
        <v>0.7</v>
      </c>
      <c r="J315" s="10">
        <v>0.66590945972695026</v>
      </c>
      <c r="K315" s="10">
        <v>0.13</v>
      </c>
      <c r="L315" s="10">
        <v>0.2</v>
      </c>
      <c r="M315" s="10">
        <v>0.2</v>
      </c>
      <c r="N315" s="10">
        <v>0.2</v>
      </c>
      <c r="O315" s="10">
        <v>0.2</v>
      </c>
      <c r="P315" s="10">
        <v>0.2</v>
      </c>
      <c r="Q315" s="10">
        <v>0.2</v>
      </c>
      <c r="R315" s="10">
        <v>0.2</v>
      </c>
      <c r="S315" s="10">
        <v>0.2</v>
      </c>
      <c r="T315" s="10">
        <v>0.2</v>
      </c>
      <c r="U315" s="10">
        <v>0.2</v>
      </c>
      <c r="V315" s="10">
        <v>0.2</v>
      </c>
      <c r="W315" s="10">
        <v>0.2</v>
      </c>
      <c r="X315" s="10">
        <v>0.2</v>
      </c>
      <c r="Y315" s="10">
        <v>0.2</v>
      </c>
      <c r="Z315" s="10">
        <v>0.2</v>
      </c>
      <c r="AA315" s="10">
        <v>0.2</v>
      </c>
      <c r="AB315" s="10">
        <v>0.2</v>
      </c>
      <c r="AC315" s="10">
        <v>0.2</v>
      </c>
      <c r="AD315" s="10">
        <v>0.23</v>
      </c>
      <c r="AE315" s="10">
        <v>0.23</v>
      </c>
      <c r="AF315" s="10">
        <v>0.23</v>
      </c>
      <c r="AG315" s="10">
        <v>0.33</v>
      </c>
      <c r="AH315" s="10">
        <v>0.33</v>
      </c>
      <c r="AI315" s="2" t="s">
        <v>1042</v>
      </c>
      <c r="AJ315" s="2" t="s">
        <v>1042</v>
      </c>
      <c r="AK315" s="2" t="s">
        <v>1042</v>
      </c>
    </row>
    <row r="316" spans="1:37" x14ac:dyDescent="0.25">
      <c r="A316" t="s">
        <v>491</v>
      </c>
      <c r="B316" s="2" t="s">
        <v>120</v>
      </c>
      <c r="C316" t="s">
        <v>498</v>
      </c>
      <c r="D316" t="s">
        <v>131</v>
      </c>
      <c r="E316" t="s">
        <v>156</v>
      </c>
      <c r="F316" t="s">
        <v>546</v>
      </c>
      <c r="G316" s="8" t="s">
        <v>1098</v>
      </c>
      <c r="H316" s="2">
        <v>3</v>
      </c>
      <c r="I316" s="26">
        <v>0.7</v>
      </c>
      <c r="J316" s="10">
        <v>0.17647925089371763</v>
      </c>
      <c r="K316" s="10" t="s">
        <v>1039</v>
      </c>
      <c r="L316" s="10" t="s">
        <v>1039</v>
      </c>
      <c r="M316" s="10" t="s">
        <v>1039</v>
      </c>
      <c r="N316" s="10" t="s">
        <v>1039</v>
      </c>
      <c r="O316" s="10" t="s">
        <v>1039</v>
      </c>
      <c r="P316" s="10" t="s">
        <v>1039</v>
      </c>
      <c r="Q316" s="10" t="s">
        <v>1039</v>
      </c>
      <c r="R316" s="10">
        <v>0.05</v>
      </c>
      <c r="S316" s="10">
        <v>0.05</v>
      </c>
      <c r="T316" s="10">
        <v>0.05</v>
      </c>
      <c r="U316" s="10">
        <v>0.05</v>
      </c>
      <c r="V316" s="10">
        <v>0.05</v>
      </c>
      <c r="W316" s="10">
        <v>0.05</v>
      </c>
      <c r="X316" s="10">
        <v>0.05</v>
      </c>
      <c r="Y316" s="10">
        <v>0.05</v>
      </c>
      <c r="Z316" s="10">
        <v>0.05</v>
      </c>
      <c r="AA316" s="10">
        <v>0.05</v>
      </c>
      <c r="AB316" s="10">
        <v>0.05</v>
      </c>
      <c r="AC316" s="10">
        <v>0.05</v>
      </c>
      <c r="AD316" s="10">
        <v>0.06</v>
      </c>
      <c r="AE316" s="10">
        <v>0.06</v>
      </c>
      <c r="AF316" s="10">
        <v>0.06</v>
      </c>
      <c r="AG316" s="10">
        <v>0.06</v>
      </c>
      <c r="AH316" s="10">
        <v>0.06</v>
      </c>
      <c r="AI316" s="2" t="s">
        <v>1042</v>
      </c>
      <c r="AJ316" s="2" t="s">
        <v>1042</v>
      </c>
      <c r="AK316" s="2" t="s">
        <v>1042</v>
      </c>
    </row>
    <row r="317" spans="1:37" x14ac:dyDescent="0.25">
      <c r="A317" t="s">
        <v>571</v>
      </c>
      <c r="B317" s="2" t="s">
        <v>365</v>
      </c>
      <c r="C317" t="s">
        <v>498</v>
      </c>
      <c r="D317" t="s">
        <v>131</v>
      </c>
      <c r="E317" t="s">
        <v>156</v>
      </c>
      <c r="F317" t="s">
        <v>520</v>
      </c>
      <c r="G317" s="8" t="s">
        <v>1098</v>
      </c>
      <c r="H317" s="2">
        <v>15</v>
      </c>
      <c r="I317" s="26">
        <v>0.7</v>
      </c>
      <c r="J317" s="10">
        <v>0.59221963589442039</v>
      </c>
      <c r="K317" s="10">
        <v>0.2</v>
      </c>
      <c r="L317" s="10">
        <v>0.27</v>
      </c>
      <c r="M317" s="10">
        <v>0.27</v>
      </c>
      <c r="N317" s="10">
        <v>0.27</v>
      </c>
      <c r="O317" s="10">
        <v>0.27</v>
      </c>
      <c r="P317" s="10">
        <v>0.27</v>
      </c>
      <c r="Q317" s="10">
        <v>0.27</v>
      </c>
      <c r="R317" s="10">
        <v>0.27</v>
      </c>
      <c r="S317" s="10">
        <v>0.27</v>
      </c>
      <c r="T317" s="10">
        <v>0.27</v>
      </c>
      <c r="U317" s="10">
        <v>0.27</v>
      </c>
      <c r="V317" s="10">
        <v>0.27</v>
      </c>
      <c r="W317" s="10">
        <v>0.27</v>
      </c>
      <c r="X317" s="10">
        <v>0.27</v>
      </c>
      <c r="Y317" s="10">
        <v>0.27</v>
      </c>
      <c r="Z317" s="10">
        <v>0.27</v>
      </c>
      <c r="AA317" s="10">
        <v>0.27</v>
      </c>
      <c r="AB317" s="10">
        <v>0.27</v>
      </c>
      <c r="AC317" s="10">
        <v>0.27</v>
      </c>
      <c r="AD317" s="10">
        <v>0.31</v>
      </c>
      <c r="AE317" s="10">
        <v>0.31</v>
      </c>
      <c r="AF317" s="10">
        <v>0.31</v>
      </c>
      <c r="AG317" s="10">
        <v>0.33</v>
      </c>
      <c r="AH317" s="10">
        <v>0.33</v>
      </c>
      <c r="AI317" s="2" t="s">
        <v>1042</v>
      </c>
      <c r="AJ317" s="2" t="s">
        <v>1042</v>
      </c>
      <c r="AK317" s="2" t="s">
        <v>1042</v>
      </c>
    </row>
    <row r="318" spans="1:37" x14ac:dyDescent="0.25">
      <c r="A318" t="s">
        <v>572</v>
      </c>
      <c r="B318" s="2" t="s">
        <v>365</v>
      </c>
      <c r="C318" t="s">
        <v>498</v>
      </c>
      <c r="D318" t="s">
        <v>131</v>
      </c>
      <c r="E318" t="s">
        <v>156</v>
      </c>
      <c r="F318" t="s">
        <v>521</v>
      </c>
      <c r="G318" s="8" t="s">
        <v>1098</v>
      </c>
      <c r="H318" s="2">
        <v>15</v>
      </c>
      <c r="I318" s="26">
        <v>0.7</v>
      </c>
      <c r="J318" s="10">
        <v>0.59221963589442039</v>
      </c>
      <c r="K318" s="8">
        <v>0.2</v>
      </c>
      <c r="L318" s="8">
        <v>0.27</v>
      </c>
      <c r="M318" s="8">
        <v>0.27</v>
      </c>
      <c r="N318" s="8">
        <v>0.27</v>
      </c>
      <c r="O318" s="8">
        <v>0.27</v>
      </c>
      <c r="P318" s="8">
        <v>0.27</v>
      </c>
      <c r="Q318" s="8">
        <v>0.27</v>
      </c>
      <c r="R318" s="8">
        <v>0.27</v>
      </c>
      <c r="S318" s="8">
        <v>0.27</v>
      </c>
      <c r="T318" s="8">
        <v>0.27</v>
      </c>
      <c r="U318" s="8">
        <v>0.27</v>
      </c>
      <c r="V318" s="8">
        <v>0.27</v>
      </c>
      <c r="W318" s="8">
        <v>0.27</v>
      </c>
      <c r="X318" s="8">
        <v>0.27</v>
      </c>
      <c r="Y318" s="8">
        <v>0.27</v>
      </c>
      <c r="Z318" s="8">
        <v>0.27</v>
      </c>
      <c r="AA318" s="8">
        <v>0.27</v>
      </c>
      <c r="AB318" s="8">
        <v>0.27</v>
      </c>
      <c r="AC318" s="8">
        <v>0.27</v>
      </c>
      <c r="AD318" s="18">
        <v>0.31</v>
      </c>
      <c r="AE318" s="18">
        <v>0.31</v>
      </c>
      <c r="AF318" s="18">
        <v>0.31</v>
      </c>
      <c r="AG318" s="10">
        <v>0.33</v>
      </c>
      <c r="AH318" s="10">
        <v>0.33</v>
      </c>
      <c r="AI318" s="2" t="s">
        <v>1042</v>
      </c>
      <c r="AJ318" s="2" t="s">
        <v>1042</v>
      </c>
      <c r="AK318" s="2" t="s">
        <v>1042</v>
      </c>
    </row>
    <row r="319" spans="1:37" x14ac:dyDescent="0.25">
      <c r="A319" t="s">
        <v>573</v>
      </c>
      <c r="B319" s="2" t="s">
        <v>365</v>
      </c>
      <c r="C319" t="s">
        <v>498</v>
      </c>
      <c r="D319" t="s">
        <v>131</v>
      </c>
      <c r="E319" t="s">
        <v>156</v>
      </c>
      <c r="F319" t="s">
        <v>522</v>
      </c>
      <c r="G319" s="8" t="s">
        <v>1090</v>
      </c>
      <c r="H319" s="2">
        <v>15</v>
      </c>
      <c r="I319" s="26">
        <v>0.7</v>
      </c>
      <c r="J319" s="10">
        <v>0.58250057953873935</v>
      </c>
      <c r="K319" s="10">
        <v>0.2</v>
      </c>
      <c r="L319" s="10">
        <v>0.27</v>
      </c>
      <c r="M319" s="10">
        <v>0.27</v>
      </c>
      <c r="N319" s="10">
        <v>0.27</v>
      </c>
      <c r="O319" s="10">
        <v>0.27</v>
      </c>
      <c r="P319" s="10">
        <v>0.27</v>
      </c>
      <c r="Q319" s="10">
        <v>0.27</v>
      </c>
      <c r="R319" s="10">
        <v>0.27</v>
      </c>
      <c r="S319" s="10">
        <v>0.27</v>
      </c>
      <c r="T319" s="10">
        <v>0.27</v>
      </c>
      <c r="U319" s="10">
        <v>0.27</v>
      </c>
      <c r="V319" s="10">
        <v>0.27</v>
      </c>
      <c r="W319" s="10">
        <v>0.27</v>
      </c>
      <c r="X319" s="10">
        <v>0.27</v>
      </c>
      <c r="Y319" s="10">
        <v>0.27</v>
      </c>
      <c r="Z319" s="10">
        <v>0.27</v>
      </c>
      <c r="AA319" s="10">
        <v>0.27</v>
      </c>
      <c r="AB319" s="10">
        <v>0.27</v>
      </c>
      <c r="AC319" s="10">
        <v>0.27</v>
      </c>
      <c r="AD319" s="10">
        <v>0.31</v>
      </c>
      <c r="AE319" s="10">
        <v>0.31</v>
      </c>
      <c r="AF319" s="10">
        <v>0.31</v>
      </c>
      <c r="AG319" s="10">
        <v>0.33</v>
      </c>
      <c r="AH319" s="10">
        <v>0.33</v>
      </c>
      <c r="AI319" s="2" t="s">
        <v>1042</v>
      </c>
      <c r="AJ319" s="2" t="s">
        <v>1042</v>
      </c>
      <c r="AK319" s="2" t="s">
        <v>1042</v>
      </c>
    </row>
    <row r="320" spans="1:37" x14ac:dyDescent="0.25">
      <c r="A320" t="s">
        <v>574</v>
      </c>
      <c r="B320" s="2" t="s">
        <v>365</v>
      </c>
      <c r="C320" t="s">
        <v>498</v>
      </c>
      <c r="D320" t="s">
        <v>131</v>
      </c>
      <c r="E320" t="s">
        <v>156</v>
      </c>
      <c r="F320" t="s">
        <v>523</v>
      </c>
      <c r="G320" s="8" t="s">
        <v>1087</v>
      </c>
      <c r="H320" s="2">
        <v>30</v>
      </c>
      <c r="I320" s="26">
        <v>0.7</v>
      </c>
      <c r="J320" s="10">
        <v>0.93701255059446531</v>
      </c>
      <c r="K320" s="10">
        <v>0.2</v>
      </c>
      <c r="L320" s="10">
        <v>0.27</v>
      </c>
      <c r="M320" s="10">
        <v>0.27</v>
      </c>
      <c r="N320" s="10">
        <v>0.27</v>
      </c>
      <c r="O320" s="10">
        <v>0.27</v>
      </c>
      <c r="P320" s="10">
        <v>0.27</v>
      </c>
      <c r="Q320" s="10">
        <v>0.27</v>
      </c>
      <c r="R320" s="10">
        <v>0.35</v>
      </c>
      <c r="S320" s="10">
        <v>0.35</v>
      </c>
      <c r="T320" s="10">
        <v>0.35</v>
      </c>
      <c r="U320" s="10">
        <v>0.35</v>
      </c>
      <c r="V320" s="10">
        <v>0.35</v>
      </c>
      <c r="W320" s="10">
        <v>0.35</v>
      </c>
      <c r="X320" s="10">
        <v>0.35</v>
      </c>
      <c r="Y320" s="10">
        <v>0.35</v>
      </c>
      <c r="Z320" s="10">
        <v>0.35</v>
      </c>
      <c r="AA320" s="10">
        <v>0.35</v>
      </c>
      <c r="AB320" s="10">
        <v>0.35</v>
      </c>
      <c r="AC320" s="10">
        <v>0.35</v>
      </c>
      <c r="AD320" s="10">
        <v>0.4</v>
      </c>
      <c r="AE320" s="10">
        <v>0.4</v>
      </c>
      <c r="AF320" s="10">
        <v>0.4</v>
      </c>
      <c r="AG320" s="10">
        <v>0.38</v>
      </c>
      <c r="AH320" s="10">
        <v>0.38</v>
      </c>
      <c r="AI320" s="2" t="s">
        <v>1042</v>
      </c>
      <c r="AJ320" s="2" t="s">
        <v>1042</v>
      </c>
      <c r="AK320" s="2" t="s">
        <v>1042</v>
      </c>
    </row>
    <row r="321" spans="1:37" x14ac:dyDescent="0.25">
      <c r="A321" t="s">
        <v>575</v>
      </c>
      <c r="B321" s="2" t="s">
        <v>365</v>
      </c>
      <c r="C321" t="s">
        <v>498</v>
      </c>
      <c r="D321" t="s">
        <v>131</v>
      </c>
      <c r="E321" t="s">
        <v>156</v>
      </c>
      <c r="F321" t="s">
        <v>524</v>
      </c>
      <c r="G321" s="8" t="s">
        <v>1087</v>
      </c>
      <c r="H321" s="2">
        <v>15</v>
      </c>
      <c r="I321" s="26">
        <v>0.7</v>
      </c>
      <c r="J321" s="10">
        <v>0.66590945972695026</v>
      </c>
      <c r="K321" s="10">
        <v>0.2</v>
      </c>
      <c r="L321" s="10">
        <v>0.27</v>
      </c>
      <c r="M321" s="10">
        <v>0.27</v>
      </c>
      <c r="N321" s="10">
        <v>0.27</v>
      </c>
      <c r="O321" s="10">
        <v>0.27</v>
      </c>
      <c r="P321" s="10">
        <v>0.27</v>
      </c>
      <c r="Q321" s="10">
        <v>0.27</v>
      </c>
      <c r="R321" s="10">
        <v>0.27</v>
      </c>
      <c r="S321" s="10">
        <v>0.27</v>
      </c>
      <c r="T321" s="10">
        <v>0.27</v>
      </c>
      <c r="U321" s="10">
        <v>0.27</v>
      </c>
      <c r="V321" s="10">
        <v>0.27</v>
      </c>
      <c r="W321" s="10">
        <v>0.27</v>
      </c>
      <c r="X321" s="10">
        <v>0.27</v>
      </c>
      <c r="Y321" s="10">
        <v>0.27</v>
      </c>
      <c r="Z321" s="10">
        <v>0.27</v>
      </c>
      <c r="AA321" s="10">
        <v>0.27</v>
      </c>
      <c r="AB321" s="10">
        <v>0.27</v>
      </c>
      <c r="AC321" s="10">
        <v>0.27</v>
      </c>
      <c r="AD321" s="10">
        <v>0.31</v>
      </c>
      <c r="AE321" s="10">
        <v>0.31</v>
      </c>
      <c r="AF321" s="10">
        <v>0.31</v>
      </c>
      <c r="AG321" s="10">
        <v>0.33</v>
      </c>
      <c r="AH321" s="10">
        <v>0.33</v>
      </c>
      <c r="AI321" s="2" t="s">
        <v>1042</v>
      </c>
      <c r="AJ321" s="2" t="s">
        <v>1042</v>
      </c>
      <c r="AK321" s="2" t="s">
        <v>1042</v>
      </c>
    </row>
    <row r="322" spans="1:37" x14ac:dyDescent="0.25">
      <c r="A322" t="s">
        <v>576</v>
      </c>
      <c r="B322" s="2" t="s">
        <v>365</v>
      </c>
      <c r="C322" t="s">
        <v>498</v>
      </c>
      <c r="D322" t="s">
        <v>131</v>
      </c>
      <c r="E322" t="s">
        <v>156</v>
      </c>
      <c r="F322" t="s">
        <v>525</v>
      </c>
      <c r="G322" s="8" t="s">
        <v>1098</v>
      </c>
      <c r="H322" s="2">
        <v>15</v>
      </c>
      <c r="I322" s="26">
        <v>0.7</v>
      </c>
      <c r="J322" s="10">
        <v>0.59221963589442039</v>
      </c>
      <c r="K322" s="10">
        <v>0.2</v>
      </c>
      <c r="L322" s="10">
        <v>0.27</v>
      </c>
      <c r="M322" s="10">
        <v>0.27</v>
      </c>
      <c r="N322" s="10">
        <v>0.27</v>
      </c>
      <c r="O322" s="10">
        <v>0.27</v>
      </c>
      <c r="P322" s="10">
        <v>0.27</v>
      </c>
      <c r="Q322" s="10">
        <v>0.27</v>
      </c>
      <c r="R322" s="10">
        <v>0.27</v>
      </c>
      <c r="S322" s="10">
        <v>0.27</v>
      </c>
      <c r="T322" s="10">
        <v>0.27</v>
      </c>
      <c r="U322" s="10">
        <v>0.27</v>
      </c>
      <c r="V322" s="10">
        <v>0.27</v>
      </c>
      <c r="W322" s="10">
        <v>0.27</v>
      </c>
      <c r="X322" s="10">
        <v>0.27</v>
      </c>
      <c r="Y322" s="10">
        <v>0.27</v>
      </c>
      <c r="Z322" s="10">
        <v>0.27</v>
      </c>
      <c r="AA322" s="10">
        <v>0.27</v>
      </c>
      <c r="AB322" s="10">
        <v>0.27</v>
      </c>
      <c r="AC322" s="10">
        <v>0.27</v>
      </c>
      <c r="AD322" s="10">
        <v>0.31</v>
      </c>
      <c r="AE322" s="10">
        <v>0.31</v>
      </c>
      <c r="AF322" s="10">
        <v>0.31</v>
      </c>
      <c r="AG322" s="10">
        <v>0.33</v>
      </c>
      <c r="AH322" s="10">
        <v>0.33</v>
      </c>
      <c r="AI322" s="2" t="s">
        <v>1042</v>
      </c>
      <c r="AJ322" s="2" t="s">
        <v>1042</v>
      </c>
      <c r="AK322" s="2" t="s">
        <v>1042</v>
      </c>
    </row>
    <row r="323" spans="1:37" x14ac:dyDescent="0.25">
      <c r="A323" t="s">
        <v>577</v>
      </c>
      <c r="B323" s="2" t="s">
        <v>365</v>
      </c>
      <c r="C323" t="s">
        <v>498</v>
      </c>
      <c r="D323" t="s">
        <v>131</v>
      </c>
      <c r="E323" t="s">
        <v>156</v>
      </c>
      <c r="F323" t="s">
        <v>229</v>
      </c>
      <c r="G323" s="8" t="s">
        <v>1098</v>
      </c>
      <c r="H323" s="2">
        <v>10</v>
      </c>
      <c r="I323" s="26">
        <v>0.7</v>
      </c>
      <c r="J323" s="10">
        <v>0.43297207610283089</v>
      </c>
      <c r="K323" s="10">
        <v>0.2</v>
      </c>
      <c r="L323" s="10">
        <v>0.27</v>
      </c>
      <c r="M323" s="10">
        <v>0.27</v>
      </c>
      <c r="N323" s="10">
        <v>0.27</v>
      </c>
      <c r="O323" s="10">
        <v>0.27</v>
      </c>
      <c r="P323" s="10">
        <v>0.27</v>
      </c>
      <c r="Q323" s="10">
        <v>0.27</v>
      </c>
      <c r="R323" s="10">
        <v>0.27</v>
      </c>
      <c r="S323" s="10">
        <v>0.27</v>
      </c>
      <c r="T323" s="10">
        <v>0.27</v>
      </c>
      <c r="U323" s="10">
        <v>0.27</v>
      </c>
      <c r="V323" s="10">
        <v>0.27</v>
      </c>
      <c r="W323" s="10">
        <v>0.27</v>
      </c>
      <c r="X323" s="10">
        <v>0.27</v>
      </c>
      <c r="Y323" s="10">
        <v>0.27</v>
      </c>
      <c r="Z323" s="10">
        <v>0.27</v>
      </c>
      <c r="AA323" s="10">
        <v>0.27</v>
      </c>
      <c r="AB323" s="10">
        <v>0.27</v>
      </c>
      <c r="AC323" s="10">
        <v>0.27</v>
      </c>
      <c r="AD323" s="10">
        <v>0.31</v>
      </c>
      <c r="AE323" s="10">
        <v>0.31</v>
      </c>
      <c r="AF323" s="10">
        <v>0.31</v>
      </c>
      <c r="AG323" s="10">
        <v>0.33</v>
      </c>
      <c r="AH323" s="10">
        <v>0.33</v>
      </c>
      <c r="AI323" s="2" t="s">
        <v>1042</v>
      </c>
      <c r="AJ323" s="2" t="s">
        <v>1042</v>
      </c>
      <c r="AK323" s="2" t="s">
        <v>1042</v>
      </c>
    </row>
    <row r="324" spans="1:37" x14ac:dyDescent="0.25">
      <c r="A324" t="s">
        <v>578</v>
      </c>
      <c r="B324" s="2" t="s">
        <v>365</v>
      </c>
      <c r="C324" t="s">
        <v>498</v>
      </c>
      <c r="D324" t="s">
        <v>131</v>
      </c>
      <c r="E324" t="s">
        <v>156</v>
      </c>
      <c r="F324" t="s">
        <v>526</v>
      </c>
      <c r="G324" s="8" t="s">
        <v>1090</v>
      </c>
      <c r="H324" s="2">
        <v>15</v>
      </c>
      <c r="I324" s="26">
        <v>0.7</v>
      </c>
      <c r="J324" s="10">
        <v>0.58250057953873935</v>
      </c>
      <c r="K324" s="10">
        <v>0.2</v>
      </c>
      <c r="L324" s="10">
        <v>0.27</v>
      </c>
      <c r="M324" s="10">
        <v>0.27</v>
      </c>
      <c r="N324" s="10">
        <v>0.27</v>
      </c>
      <c r="O324" s="10">
        <v>0.27</v>
      </c>
      <c r="P324" s="10">
        <v>0.27</v>
      </c>
      <c r="Q324" s="10">
        <v>0.27</v>
      </c>
      <c r="R324" s="10">
        <v>0.27</v>
      </c>
      <c r="S324" s="10">
        <v>0.27</v>
      </c>
      <c r="T324" s="10">
        <v>0.27</v>
      </c>
      <c r="U324" s="10">
        <v>0.27</v>
      </c>
      <c r="V324" s="10">
        <v>0.27</v>
      </c>
      <c r="W324" s="10">
        <v>0.27</v>
      </c>
      <c r="X324" s="10">
        <v>0.27</v>
      </c>
      <c r="Y324" s="10">
        <v>0.27</v>
      </c>
      <c r="Z324" s="10">
        <v>0.27</v>
      </c>
      <c r="AA324" s="10">
        <v>0.27</v>
      </c>
      <c r="AB324" s="10">
        <v>0.27</v>
      </c>
      <c r="AC324" s="10">
        <v>0.27</v>
      </c>
      <c r="AD324" s="10">
        <v>0.31</v>
      </c>
      <c r="AE324" s="10">
        <v>0.31</v>
      </c>
      <c r="AF324" s="10">
        <v>0.31</v>
      </c>
      <c r="AG324" s="10">
        <v>0.33</v>
      </c>
      <c r="AH324" s="10">
        <v>0.33</v>
      </c>
      <c r="AI324" s="2" t="s">
        <v>1042</v>
      </c>
      <c r="AJ324" s="2" t="s">
        <v>1042</v>
      </c>
      <c r="AK324" s="2" t="s">
        <v>1042</v>
      </c>
    </row>
    <row r="325" spans="1:37" x14ac:dyDescent="0.25">
      <c r="A325" t="s">
        <v>579</v>
      </c>
      <c r="B325" s="2" t="s">
        <v>365</v>
      </c>
      <c r="C325" t="s">
        <v>498</v>
      </c>
      <c r="D325" t="s">
        <v>131</v>
      </c>
      <c r="E325" t="s">
        <v>156</v>
      </c>
      <c r="F325" t="s">
        <v>527</v>
      </c>
      <c r="G325" s="8" t="s">
        <v>1090</v>
      </c>
      <c r="H325" s="2">
        <v>15</v>
      </c>
      <c r="I325" s="26">
        <v>0.7</v>
      </c>
      <c r="J325" s="10">
        <v>0.58250057953873935</v>
      </c>
      <c r="K325" s="10">
        <v>0.2</v>
      </c>
      <c r="L325" s="10">
        <v>0.27</v>
      </c>
      <c r="M325" s="10">
        <v>0.27</v>
      </c>
      <c r="N325" s="10">
        <v>0.27</v>
      </c>
      <c r="O325" s="10">
        <v>0.27</v>
      </c>
      <c r="P325" s="10">
        <v>0.27</v>
      </c>
      <c r="Q325" s="10">
        <v>0.27</v>
      </c>
      <c r="R325" s="10">
        <v>0.27</v>
      </c>
      <c r="S325" s="10">
        <v>0.27</v>
      </c>
      <c r="T325" s="10">
        <v>0.27</v>
      </c>
      <c r="U325" s="10">
        <v>0.27</v>
      </c>
      <c r="V325" s="10">
        <v>0.27</v>
      </c>
      <c r="W325" s="10">
        <v>0.27</v>
      </c>
      <c r="X325" s="10">
        <v>0.27</v>
      </c>
      <c r="Y325" s="10">
        <v>0.27</v>
      </c>
      <c r="Z325" s="10">
        <v>0.27</v>
      </c>
      <c r="AA325" s="10">
        <v>0.27</v>
      </c>
      <c r="AB325" s="10">
        <v>0.27</v>
      </c>
      <c r="AC325" s="10">
        <v>0.27</v>
      </c>
      <c r="AD325" s="10">
        <v>0.31</v>
      </c>
      <c r="AE325" s="10">
        <v>0.31</v>
      </c>
      <c r="AF325" s="10">
        <v>0.31</v>
      </c>
      <c r="AG325" s="10">
        <v>0.33</v>
      </c>
      <c r="AH325" s="10">
        <v>0.33</v>
      </c>
      <c r="AI325" s="2" t="s">
        <v>1042</v>
      </c>
      <c r="AJ325" s="2" t="s">
        <v>1042</v>
      </c>
      <c r="AK325" s="2" t="s">
        <v>1042</v>
      </c>
    </row>
    <row r="326" spans="1:37" x14ac:dyDescent="0.25">
      <c r="A326" t="s">
        <v>580</v>
      </c>
      <c r="B326" s="2" t="s">
        <v>365</v>
      </c>
      <c r="C326" t="s">
        <v>498</v>
      </c>
      <c r="D326" t="s">
        <v>131</v>
      </c>
      <c r="E326" t="s">
        <v>156</v>
      </c>
      <c r="F326" t="s">
        <v>528</v>
      </c>
      <c r="G326" s="8" t="s">
        <v>1090</v>
      </c>
      <c r="H326" s="2">
        <v>15</v>
      </c>
      <c r="I326" s="26">
        <v>0.7</v>
      </c>
      <c r="J326" s="10">
        <v>0.58250057953873935</v>
      </c>
      <c r="K326" s="10">
        <v>0.2</v>
      </c>
      <c r="L326" s="10">
        <v>0.27</v>
      </c>
      <c r="M326" s="10">
        <v>0.27</v>
      </c>
      <c r="N326" s="10">
        <v>0.27</v>
      </c>
      <c r="O326" s="10">
        <v>0.27</v>
      </c>
      <c r="P326" s="10">
        <v>0.27</v>
      </c>
      <c r="Q326" s="10">
        <v>0.27</v>
      </c>
      <c r="R326" s="10">
        <v>0.27</v>
      </c>
      <c r="S326" s="10">
        <v>0.27</v>
      </c>
      <c r="T326" s="10">
        <v>0.27</v>
      </c>
      <c r="U326" s="10">
        <v>0.27</v>
      </c>
      <c r="V326" s="10">
        <v>0.27</v>
      </c>
      <c r="W326" s="10">
        <v>0.27</v>
      </c>
      <c r="X326" s="10">
        <v>0.27</v>
      </c>
      <c r="Y326" s="10">
        <v>0.27</v>
      </c>
      <c r="Z326" s="10">
        <v>0.27</v>
      </c>
      <c r="AA326" s="10">
        <v>0.27</v>
      </c>
      <c r="AB326" s="10">
        <v>0.27</v>
      </c>
      <c r="AC326" s="10">
        <v>0.27</v>
      </c>
      <c r="AD326" s="10">
        <v>0.31</v>
      </c>
      <c r="AE326" s="10">
        <v>0.31</v>
      </c>
      <c r="AF326" s="10">
        <v>0.31</v>
      </c>
      <c r="AG326" s="10">
        <v>0.33</v>
      </c>
      <c r="AH326" s="10">
        <v>0.33</v>
      </c>
      <c r="AI326" s="2" t="s">
        <v>1042</v>
      </c>
      <c r="AJ326" s="2" t="s">
        <v>1042</v>
      </c>
      <c r="AK326" s="2" t="s">
        <v>1042</v>
      </c>
    </row>
    <row r="327" spans="1:37" x14ac:dyDescent="0.25">
      <c r="A327" t="s">
        <v>581</v>
      </c>
      <c r="B327" s="2" t="s">
        <v>365</v>
      </c>
      <c r="C327" t="s">
        <v>498</v>
      </c>
      <c r="D327" t="s">
        <v>131</v>
      </c>
      <c r="E327" t="s">
        <v>156</v>
      </c>
      <c r="F327" t="s">
        <v>529</v>
      </c>
      <c r="G327" s="8" t="s">
        <v>1090</v>
      </c>
      <c r="H327" s="2">
        <v>15</v>
      </c>
      <c r="I327" s="26">
        <v>0.7</v>
      </c>
      <c r="J327" s="10">
        <v>0.58250057953873935</v>
      </c>
      <c r="K327" s="10">
        <v>0.2</v>
      </c>
      <c r="L327" s="10">
        <v>0.27</v>
      </c>
      <c r="M327" s="10">
        <v>0.27</v>
      </c>
      <c r="N327" s="10">
        <v>0.27</v>
      </c>
      <c r="O327" s="10">
        <v>0.27</v>
      </c>
      <c r="P327" s="10">
        <v>0.27</v>
      </c>
      <c r="Q327" s="10">
        <v>0.27</v>
      </c>
      <c r="R327" s="10">
        <v>0.27</v>
      </c>
      <c r="S327" s="10">
        <v>0.27</v>
      </c>
      <c r="T327" s="10">
        <v>0.27</v>
      </c>
      <c r="U327" s="10">
        <v>0.27</v>
      </c>
      <c r="V327" s="10">
        <v>0.27</v>
      </c>
      <c r="W327" s="10">
        <v>0.27</v>
      </c>
      <c r="X327" s="10">
        <v>0.27</v>
      </c>
      <c r="Y327" s="10">
        <v>0.27</v>
      </c>
      <c r="Z327" s="10">
        <v>0.27</v>
      </c>
      <c r="AA327" s="10">
        <v>0.27</v>
      </c>
      <c r="AB327" s="10">
        <v>0.27</v>
      </c>
      <c r="AC327" s="10">
        <v>0.27</v>
      </c>
      <c r="AD327" s="10">
        <v>0.31</v>
      </c>
      <c r="AE327" s="10">
        <v>0.31</v>
      </c>
      <c r="AF327" s="10">
        <v>0.31</v>
      </c>
      <c r="AG327" s="10">
        <v>0.33</v>
      </c>
      <c r="AH327" s="10">
        <v>0.33</v>
      </c>
      <c r="AI327" s="2" t="s">
        <v>1042</v>
      </c>
      <c r="AJ327" s="2" t="s">
        <v>1042</v>
      </c>
      <c r="AK327" s="2" t="s">
        <v>1042</v>
      </c>
    </row>
    <row r="328" spans="1:37" x14ac:dyDescent="0.25">
      <c r="A328" t="s">
        <v>582</v>
      </c>
      <c r="B328" s="2" t="s">
        <v>365</v>
      </c>
      <c r="C328" t="s">
        <v>498</v>
      </c>
      <c r="D328" t="s">
        <v>131</v>
      </c>
      <c r="E328" t="s">
        <v>156</v>
      </c>
      <c r="F328" t="s">
        <v>530</v>
      </c>
      <c r="G328" s="8" t="s">
        <v>1098</v>
      </c>
      <c r="H328" s="2">
        <v>10</v>
      </c>
      <c r="I328" s="26">
        <v>0.7</v>
      </c>
      <c r="J328" s="10">
        <v>0.43297207610283089</v>
      </c>
      <c r="K328" s="10">
        <v>0.2</v>
      </c>
      <c r="L328" s="10">
        <v>0.27</v>
      </c>
      <c r="M328" s="10">
        <v>0.27</v>
      </c>
      <c r="N328" s="10">
        <v>0.27</v>
      </c>
      <c r="O328" s="10">
        <v>0.27</v>
      </c>
      <c r="P328" s="10">
        <v>0.27</v>
      </c>
      <c r="Q328" s="10">
        <v>0.27</v>
      </c>
      <c r="R328" s="10">
        <v>0.27</v>
      </c>
      <c r="S328" s="10">
        <v>0.27</v>
      </c>
      <c r="T328" s="10">
        <v>0.27</v>
      </c>
      <c r="U328" s="10">
        <v>0.27</v>
      </c>
      <c r="V328" s="10">
        <v>0.27</v>
      </c>
      <c r="W328" s="10">
        <v>0.27</v>
      </c>
      <c r="X328" s="10">
        <v>0.27</v>
      </c>
      <c r="Y328" s="10">
        <v>0.27</v>
      </c>
      <c r="Z328" s="10">
        <v>0.27</v>
      </c>
      <c r="AA328" s="10">
        <v>0.27</v>
      </c>
      <c r="AB328" s="10">
        <v>0.27</v>
      </c>
      <c r="AC328" s="10">
        <v>0.27</v>
      </c>
      <c r="AD328" s="10">
        <v>0.31</v>
      </c>
      <c r="AE328" s="10">
        <v>0.31</v>
      </c>
      <c r="AF328" s="10">
        <v>0.31</v>
      </c>
      <c r="AG328" s="10">
        <v>0.33</v>
      </c>
      <c r="AH328" s="10">
        <v>0.33</v>
      </c>
      <c r="AI328" s="2" t="s">
        <v>1042</v>
      </c>
      <c r="AJ328" s="2" t="s">
        <v>1042</v>
      </c>
      <c r="AK328" s="2" t="s">
        <v>1042</v>
      </c>
    </row>
    <row r="329" spans="1:37" x14ac:dyDescent="0.25">
      <c r="A329" t="s">
        <v>583</v>
      </c>
      <c r="B329" s="2" t="s">
        <v>365</v>
      </c>
      <c r="C329" t="s">
        <v>498</v>
      </c>
      <c r="D329" t="s">
        <v>131</v>
      </c>
      <c r="E329" t="s">
        <v>156</v>
      </c>
      <c r="F329" t="s">
        <v>531</v>
      </c>
      <c r="G329" s="8" t="s">
        <v>1098</v>
      </c>
      <c r="H329" s="2">
        <v>15</v>
      </c>
      <c r="I329" s="26">
        <v>0.7</v>
      </c>
      <c r="J329" s="10">
        <v>0.59221963589442039</v>
      </c>
      <c r="K329" s="11">
        <v>0.2</v>
      </c>
      <c r="L329" s="11">
        <v>0.27</v>
      </c>
      <c r="M329" s="11">
        <v>0.27</v>
      </c>
      <c r="N329" s="11">
        <v>0.27</v>
      </c>
      <c r="O329" s="11">
        <v>0.27</v>
      </c>
      <c r="P329" s="11">
        <v>0.27</v>
      </c>
      <c r="Q329" s="11">
        <v>0.27</v>
      </c>
      <c r="R329" s="11">
        <v>0.27</v>
      </c>
      <c r="S329" s="11">
        <v>0.27</v>
      </c>
      <c r="T329" s="11">
        <v>0.27</v>
      </c>
      <c r="U329" s="11">
        <v>0.27</v>
      </c>
      <c r="V329" s="11">
        <v>0.27</v>
      </c>
      <c r="W329" s="11">
        <v>0.27</v>
      </c>
      <c r="X329" s="11">
        <v>0.27</v>
      </c>
      <c r="Y329" s="11">
        <v>0.27</v>
      </c>
      <c r="Z329" s="11">
        <v>0.27</v>
      </c>
      <c r="AA329" s="11">
        <v>0.27</v>
      </c>
      <c r="AB329" s="11">
        <v>0.27</v>
      </c>
      <c r="AC329" s="10">
        <v>0.27</v>
      </c>
      <c r="AD329" s="10">
        <v>0.31</v>
      </c>
      <c r="AE329" s="10">
        <v>0.31</v>
      </c>
      <c r="AF329" s="10">
        <v>0.31</v>
      </c>
      <c r="AG329" s="10">
        <v>0.33</v>
      </c>
      <c r="AH329" s="10">
        <v>0.33</v>
      </c>
      <c r="AI329" s="2" t="s">
        <v>1042</v>
      </c>
      <c r="AJ329" s="2" t="s">
        <v>1042</v>
      </c>
      <c r="AK329" s="2" t="s">
        <v>1042</v>
      </c>
    </row>
    <row r="330" spans="1:37" x14ac:dyDescent="0.25">
      <c r="A330" t="s">
        <v>584</v>
      </c>
      <c r="B330" s="2" t="s">
        <v>365</v>
      </c>
      <c r="C330" t="s">
        <v>498</v>
      </c>
      <c r="D330" t="s">
        <v>131</v>
      </c>
      <c r="E330" t="s">
        <v>156</v>
      </c>
      <c r="F330" t="s">
        <v>532</v>
      </c>
      <c r="G330" s="8" t="s">
        <v>1098</v>
      </c>
      <c r="H330" s="2">
        <v>10</v>
      </c>
      <c r="I330" s="26">
        <v>0.7</v>
      </c>
      <c r="J330" s="10">
        <v>0.43297207610283089</v>
      </c>
      <c r="K330" s="11">
        <v>0.2</v>
      </c>
      <c r="L330" s="11">
        <v>0.27</v>
      </c>
      <c r="M330" s="11">
        <v>0.27</v>
      </c>
      <c r="N330" s="11">
        <v>0.27</v>
      </c>
      <c r="O330" s="11">
        <v>0.27</v>
      </c>
      <c r="P330" s="11">
        <v>0.27</v>
      </c>
      <c r="Q330" s="11">
        <v>0.27</v>
      </c>
      <c r="R330" s="11">
        <v>0.27</v>
      </c>
      <c r="S330" s="11">
        <v>0.27</v>
      </c>
      <c r="T330" s="11">
        <v>0.27</v>
      </c>
      <c r="U330" s="11">
        <v>0.27</v>
      </c>
      <c r="V330" s="11">
        <v>0.27</v>
      </c>
      <c r="W330" s="11">
        <v>0.27</v>
      </c>
      <c r="X330" s="11">
        <v>0.27</v>
      </c>
      <c r="Y330" s="11">
        <v>0.27</v>
      </c>
      <c r="Z330" s="11">
        <v>0.27</v>
      </c>
      <c r="AA330" s="11">
        <v>0.27</v>
      </c>
      <c r="AB330" s="11">
        <v>0.27</v>
      </c>
      <c r="AC330" s="10">
        <v>0.27</v>
      </c>
      <c r="AD330" s="10">
        <v>0.31</v>
      </c>
      <c r="AE330" s="10">
        <v>0.31</v>
      </c>
      <c r="AF330" s="10">
        <v>0.31</v>
      </c>
      <c r="AG330" s="10">
        <v>0.33</v>
      </c>
      <c r="AH330" s="10">
        <v>0.33</v>
      </c>
      <c r="AI330" s="2" t="s">
        <v>1042</v>
      </c>
      <c r="AJ330" s="2" t="s">
        <v>1042</v>
      </c>
      <c r="AK330" s="2" t="s">
        <v>1042</v>
      </c>
    </row>
    <row r="331" spans="1:37" x14ac:dyDescent="0.25">
      <c r="A331" t="s">
        <v>585</v>
      </c>
      <c r="B331" s="2" t="s">
        <v>365</v>
      </c>
      <c r="C331" t="s">
        <v>498</v>
      </c>
      <c r="D331" t="s">
        <v>131</v>
      </c>
      <c r="E331" t="s">
        <v>156</v>
      </c>
      <c r="F331" t="s">
        <v>533</v>
      </c>
      <c r="G331" s="8" t="s">
        <v>1098</v>
      </c>
      <c r="H331" s="2">
        <v>15</v>
      </c>
      <c r="I331" s="26">
        <v>0.7</v>
      </c>
      <c r="J331" s="10">
        <v>0.59221963589442039</v>
      </c>
      <c r="K331" s="10">
        <v>0.2</v>
      </c>
      <c r="L331" s="10">
        <v>0.27</v>
      </c>
      <c r="M331" s="10">
        <v>0.27</v>
      </c>
      <c r="N331" s="10">
        <v>0.27</v>
      </c>
      <c r="O331" s="10">
        <v>0.27</v>
      </c>
      <c r="P331" s="10">
        <v>0.27</v>
      </c>
      <c r="Q331" s="10">
        <v>0.27</v>
      </c>
      <c r="R331" s="10">
        <v>0.27</v>
      </c>
      <c r="S331" s="10">
        <v>0.27</v>
      </c>
      <c r="T331" s="10">
        <v>0.27</v>
      </c>
      <c r="U331" s="10">
        <v>0.27</v>
      </c>
      <c r="V331" s="10">
        <v>0.27</v>
      </c>
      <c r="W331" s="10">
        <v>0.27</v>
      </c>
      <c r="X331" s="10">
        <v>0.27</v>
      </c>
      <c r="Y331" s="10">
        <v>0.27</v>
      </c>
      <c r="Z331" s="10">
        <v>0.27</v>
      </c>
      <c r="AA331" s="10">
        <v>0.27</v>
      </c>
      <c r="AB331" s="10">
        <v>0.27</v>
      </c>
      <c r="AC331" s="10">
        <v>0.27</v>
      </c>
      <c r="AD331" s="10">
        <v>0.31</v>
      </c>
      <c r="AE331" s="10">
        <v>0.31</v>
      </c>
      <c r="AF331" s="10">
        <v>0.31</v>
      </c>
      <c r="AG331" s="10">
        <v>0.33</v>
      </c>
      <c r="AH331" s="10">
        <v>0.33</v>
      </c>
      <c r="AI331" s="2" t="s">
        <v>1042</v>
      </c>
      <c r="AJ331" s="2" t="s">
        <v>1042</v>
      </c>
      <c r="AK331" s="2" t="s">
        <v>1042</v>
      </c>
    </row>
    <row r="332" spans="1:37" x14ac:dyDescent="0.25">
      <c r="A332" t="s">
        <v>648</v>
      </c>
      <c r="B332" s="2" t="s">
        <v>365</v>
      </c>
      <c r="C332" t="s">
        <v>498</v>
      </c>
      <c r="D332" t="s">
        <v>131</v>
      </c>
      <c r="E332" t="s">
        <v>156</v>
      </c>
      <c r="F332" t="s">
        <v>211</v>
      </c>
      <c r="G332" s="8" t="s">
        <v>1087</v>
      </c>
      <c r="H332" s="2">
        <v>15</v>
      </c>
      <c r="I332" s="26">
        <v>0.7</v>
      </c>
      <c r="J332" s="10">
        <v>0.66590945972695026</v>
      </c>
      <c r="K332" s="10">
        <v>0.13</v>
      </c>
      <c r="L332" s="10">
        <v>0.27</v>
      </c>
      <c r="M332" s="10">
        <v>0.27</v>
      </c>
      <c r="N332" s="10">
        <v>0.27</v>
      </c>
      <c r="O332" s="10">
        <v>0.27</v>
      </c>
      <c r="P332" s="10">
        <v>0.27</v>
      </c>
      <c r="Q332" s="10">
        <v>0.27</v>
      </c>
      <c r="R332" s="10">
        <v>0.27</v>
      </c>
      <c r="S332" s="10">
        <v>0.27</v>
      </c>
      <c r="T332" s="10">
        <v>0.27</v>
      </c>
      <c r="U332" s="10">
        <v>0.27</v>
      </c>
      <c r="V332" s="10">
        <v>0.27</v>
      </c>
      <c r="W332" s="10">
        <v>0.27</v>
      </c>
      <c r="X332" s="10">
        <v>0.27</v>
      </c>
      <c r="Y332" s="10">
        <v>0.27</v>
      </c>
      <c r="Z332" s="10">
        <v>0.27</v>
      </c>
      <c r="AA332" s="10">
        <v>0.27</v>
      </c>
      <c r="AB332" s="10">
        <v>0.27</v>
      </c>
      <c r="AC332" s="10">
        <v>0.27</v>
      </c>
      <c r="AD332" s="10">
        <v>0.31</v>
      </c>
      <c r="AE332" s="10">
        <v>0.31</v>
      </c>
      <c r="AF332" s="10">
        <v>0.31</v>
      </c>
      <c r="AG332" s="10">
        <v>0.33</v>
      </c>
      <c r="AH332" s="10">
        <v>0.33</v>
      </c>
      <c r="AI332" s="2" t="s">
        <v>1042</v>
      </c>
      <c r="AJ332" s="2" t="s">
        <v>1042</v>
      </c>
      <c r="AK332" s="2" t="s">
        <v>1042</v>
      </c>
    </row>
    <row r="333" spans="1:37" x14ac:dyDescent="0.25">
      <c r="A333" t="s">
        <v>649</v>
      </c>
      <c r="B333" s="2" t="s">
        <v>365</v>
      </c>
      <c r="C333" t="s">
        <v>498</v>
      </c>
      <c r="D333" t="s">
        <v>131</v>
      </c>
      <c r="E333" t="s">
        <v>156</v>
      </c>
      <c r="F333" t="s">
        <v>212</v>
      </c>
      <c r="G333" s="8" t="s">
        <v>1087</v>
      </c>
      <c r="H333" s="2">
        <v>15</v>
      </c>
      <c r="I333" s="26">
        <v>0.7</v>
      </c>
      <c r="J333" s="10">
        <v>0.66590945972695026</v>
      </c>
      <c r="K333" s="10">
        <v>0.13</v>
      </c>
      <c r="L333" s="10">
        <v>0.27</v>
      </c>
      <c r="M333" s="10">
        <v>0.27</v>
      </c>
      <c r="N333" s="10">
        <v>0.27</v>
      </c>
      <c r="O333" s="10">
        <v>0.27</v>
      </c>
      <c r="P333" s="10">
        <v>0.27</v>
      </c>
      <c r="Q333" s="10">
        <v>0.27</v>
      </c>
      <c r="R333" s="10">
        <v>0.27</v>
      </c>
      <c r="S333" s="10">
        <v>0.27</v>
      </c>
      <c r="T333" s="10">
        <v>0.27</v>
      </c>
      <c r="U333" s="10">
        <v>0.27</v>
      </c>
      <c r="V333" s="10">
        <v>0.27</v>
      </c>
      <c r="W333" s="10">
        <v>0.27</v>
      </c>
      <c r="X333" s="10">
        <v>0.27</v>
      </c>
      <c r="Y333" s="10">
        <v>0.27</v>
      </c>
      <c r="Z333" s="10">
        <v>0.27</v>
      </c>
      <c r="AA333" s="10">
        <v>0.27</v>
      </c>
      <c r="AB333" s="10">
        <v>0.27</v>
      </c>
      <c r="AC333" s="10">
        <v>0.27</v>
      </c>
      <c r="AD333" s="10">
        <v>0.31</v>
      </c>
      <c r="AE333" s="10">
        <v>0.31</v>
      </c>
      <c r="AF333" s="10">
        <v>0.31</v>
      </c>
      <c r="AG333" s="10">
        <v>0.33</v>
      </c>
      <c r="AH333" s="10">
        <v>0.33</v>
      </c>
      <c r="AI333" s="2" t="s">
        <v>1042</v>
      </c>
      <c r="AJ333" s="2" t="s">
        <v>1042</v>
      </c>
      <c r="AK333" s="2" t="s">
        <v>1042</v>
      </c>
    </row>
    <row r="334" spans="1:37" x14ac:dyDescent="0.25">
      <c r="A334" t="s">
        <v>668</v>
      </c>
      <c r="B334" s="2" t="s">
        <v>365</v>
      </c>
      <c r="C334" t="s">
        <v>498</v>
      </c>
      <c r="D334" t="s">
        <v>131</v>
      </c>
      <c r="E334" t="s">
        <v>156</v>
      </c>
      <c r="F334" t="s">
        <v>546</v>
      </c>
      <c r="G334" s="8" t="s">
        <v>1098</v>
      </c>
      <c r="H334" s="2">
        <v>3</v>
      </c>
      <c r="I334" s="26">
        <v>0.7</v>
      </c>
      <c r="J334" s="10">
        <v>0.17647925089371763</v>
      </c>
      <c r="K334" s="10" t="s">
        <v>1039</v>
      </c>
      <c r="L334" s="10" t="s">
        <v>1039</v>
      </c>
      <c r="M334" s="10" t="s">
        <v>1039</v>
      </c>
      <c r="N334" s="10" t="s">
        <v>1039</v>
      </c>
      <c r="O334" s="10" t="s">
        <v>1039</v>
      </c>
      <c r="P334" s="10" t="s">
        <v>1039</v>
      </c>
      <c r="Q334" s="10" t="s">
        <v>1039</v>
      </c>
      <c r="R334" s="10">
        <v>0.05</v>
      </c>
      <c r="S334" s="10">
        <v>0.05</v>
      </c>
      <c r="T334" s="10">
        <v>0.05</v>
      </c>
      <c r="U334" s="10">
        <v>0.05</v>
      </c>
      <c r="V334" s="10">
        <v>0.05</v>
      </c>
      <c r="W334" s="10">
        <v>0.05</v>
      </c>
      <c r="X334" s="10">
        <v>0.05</v>
      </c>
      <c r="Y334" s="10">
        <v>0.05</v>
      </c>
      <c r="Z334" s="10">
        <v>0.05</v>
      </c>
      <c r="AA334" s="10">
        <v>0.05</v>
      </c>
      <c r="AB334" s="10">
        <v>0.05</v>
      </c>
      <c r="AC334" s="10">
        <v>0.05</v>
      </c>
      <c r="AD334" s="10">
        <v>0.06</v>
      </c>
      <c r="AE334" s="10">
        <v>0.06</v>
      </c>
      <c r="AF334" s="10">
        <v>0.06</v>
      </c>
      <c r="AG334" s="10">
        <v>0.06</v>
      </c>
      <c r="AH334" s="10">
        <v>0.06</v>
      </c>
      <c r="AI334" s="2" t="s">
        <v>1042</v>
      </c>
      <c r="AJ334" s="2" t="s">
        <v>1042</v>
      </c>
      <c r="AK334" s="2" t="s">
        <v>1042</v>
      </c>
    </row>
    <row r="335" spans="1:37" x14ac:dyDescent="0.25">
      <c r="A335" t="s">
        <v>388</v>
      </c>
      <c r="B335" s="2" t="s">
        <v>120</v>
      </c>
      <c r="C335" t="s">
        <v>498</v>
      </c>
      <c r="D335" t="s">
        <v>131</v>
      </c>
      <c r="E335" t="s">
        <v>134</v>
      </c>
      <c r="F335" t="s">
        <v>167</v>
      </c>
      <c r="G335" s="8" t="s">
        <v>1087</v>
      </c>
      <c r="H335" s="2">
        <v>10</v>
      </c>
      <c r="I335" s="26">
        <v>0.7</v>
      </c>
      <c r="J335" s="10">
        <v>0.47390995453157769</v>
      </c>
      <c r="K335" s="10">
        <v>0.13</v>
      </c>
      <c r="L335" s="10">
        <v>0.2</v>
      </c>
      <c r="M335" s="10">
        <v>0.2</v>
      </c>
      <c r="N335" s="10">
        <v>0.2</v>
      </c>
      <c r="O335" s="10">
        <v>0.2</v>
      </c>
      <c r="P335" s="10">
        <v>0.2</v>
      </c>
      <c r="Q335" s="10">
        <v>0.2</v>
      </c>
      <c r="R335" s="10">
        <v>0.2</v>
      </c>
      <c r="S335" s="10">
        <v>0.2</v>
      </c>
      <c r="T335" s="10">
        <v>0.2</v>
      </c>
      <c r="U335" s="10">
        <v>0.2</v>
      </c>
      <c r="V335" s="10">
        <v>0.2</v>
      </c>
      <c r="W335" s="10">
        <v>0.2</v>
      </c>
      <c r="X335" s="10">
        <v>0.2</v>
      </c>
      <c r="Y335" s="10">
        <v>0.2</v>
      </c>
      <c r="Z335" s="10">
        <v>0.2</v>
      </c>
      <c r="AA335" s="10">
        <v>0.2</v>
      </c>
      <c r="AB335" s="10">
        <v>0.2</v>
      </c>
      <c r="AC335" s="10">
        <v>0.2</v>
      </c>
      <c r="AD335" s="10">
        <v>0.23</v>
      </c>
      <c r="AE335" s="10">
        <v>0.23</v>
      </c>
      <c r="AF335" s="10">
        <v>0.23</v>
      </c>
      <c r="AG335" s="10">
        <v>0.33</v>
      </c>
      <c r="AH335" s="10">
        <v>0.33</v>
      </c>
      <c r="AI335" s="2" t="s">
        <v>1042</v>
      </c>
      <c r="AJ335" s="2" t="s">
        <v>1042</v>
      </c>
      <c r="AK335" s="2" t="s">
        <v>1042</v>
      </c>
    </row>
    <row r="336" spans="1:37" x14ac:dyDescent="0.25">
      <c r="A336" t="s">
        <v>389</v>
      </c>
      <c r="B336" s="2" t="s">
        <v>120</v>
      </c>
      <c r="C336" t="s">
        <v>498</v>
      </c>
      <c r="D336" t="s">
        <v>131</v>
      </c>
      <c r="E336" t="s">
        <v>134</v>
      </c>
      <c r="F336" t="s">
        <v>515</v>
      </c>
      <c r="G336" s="8" t="s">
        <v>1098</v>
      </c>
      <c r="H336" s="2">
        <v>10</v>
      </c>
      <c r="I336" s="26">
        <v>0.7</v>
      </c>
      <c r="J336" s="10">
        <v>0.43297207610283089</v>
      </c>
      <c r="K336" s="10">
        <v>0.13</v>
      </c>
      <c r="L336" s="10">
        <v>0.2</v>
      </c>
      <c r="M336" s="10">
        <v>0.2</v>
      </c>
      <c r="N336" s="10">
        <v>0.2</v>
      </c>
      <c r="O336" s="10">
        <v>0.2</v>
      </c>
      <c r="P336" s="10">
        <v>0.2</v>
      </c>
      <c r="Q336" s="10">
        <v>0.2</v>
      </c>
      <c r="R336" s="10">
        <v>0.2</v>
      </c>
      <c r="S336" s="10">
        <v>0.2</v>
      </c>
      <c r="T336" s="10">
        <v>0.2</v>
      </c>
      <c r="U336" s="10">
        <v>0.2</v>
      </c>
      <c r="V336" s="10">
        <v>0.2</v>
      </c>
      <c r="W336" s="10">
        <v>0.2</v>
      </c>
      <c r="X336" s="10">
        <v>0.2</v>
      </c>
      <c r="Y336" s="10">
        <v>0.2</v>
      </c>
      <c r="Z336" s="10">
        <v>0.2</v>
      </c>
      <c r="AA336" s="10">
        <v>0.2</v>
      </c>
      <c r="AB336" s="10">
        <v>0.2</v>
      </c>
      <c r="AC336" s="10">
        <v>0.2</v>
      </c>
      <c r="AD336" s="10">
        <v>0.23</v>
      </c>
      <c r="AE336" s="10">
        <v>0.23</v>
      </c>
      <c r="AF336" s="10">
        <v>0.23</v>
      </c>
      <c r="AG336" s="10">
        <v>0.33</v>
      </c>
      <c r="AH336" s="10">
        <v>0.33</v>
      </c>
      <c r="AI336" s="2" t="s">
        <v>1042</v>
      </c>
      <c r="AJ336" s="2" t="s">
        <v>1042</v>
      </c>
      <c r="AK336" s="2" t="s">
        <v>1042</v>
      </c>
    </row>
    <row r="337" spans="1:37" x14ac:dyDescent="0.25">
      <c r="A337" t="s">
        <v>564</v>
      </c>
      <c r="B337" s="2" t="s">
        <v>365</v>
      </c>
      <c r="C337" t="s">
        <v>498</v>
      </c>
      <c r="D337" t="s">
        <v>131</v>
      </c>
      <c r="E337" t="s">
        <v>134</v>
      </c>
      <c r="F337" t="s">
        <v>167</v>
      </c>
      <c r="G337" s="8" t="s">
        <v>1087</v>
      </c>
      <c r="H337" s="2">
        <v>10</v>
      </c>
      <c r="I337" s="26">
        <v>0.7</v>
      </c>
      <c r="J337" s="10">
        <v>0.47390995453157769</v>
      </c>
      <c r="K337" s="10">
        <v>0.2</v>
      </c>
      <c r="L337" s="10">
        <v>0.27</v>
      </c>
      <c r="M337" s="10">
        <v>0.27</v>
      </c>
      <c r="N337" s="10">
        <v>0.27</v>
      </c>
      <c r="O337" s="10">
        <v>0.27</v>
      </c>
      <c r="P337" s="10">
        <v>0.27</v>
      </c>
      <c r="Q337" s="10">
        <v>0.27</v>
      </c>
      <c r="R337" s="10">
        <v>0.27</v>
      </c>
      <c r="S337" s="10">
        <v>0.27</v>
      </c>
      <c r="T337" s="10">
        <v>0.27</v>
      </c>
      <c r="U337" s="10">
        <v>0.27</v>
      </c>
      <c r="V337" s="10">
        <v>0.27</v>
      </c>
      <c r="W337" s="10">
        <v>0.27</v>
      </c>
      <c r="X337" s="10">
        <v>0.27</v>
      </c>
      <c r="Y337" s="10">
        <v>0.27</v>
      </c>
      <c r="Z337" s="10">
        <v>0.27</v>
      </c>
      <c r="AA337" s="10">
        <v>0.27</v>
      </c>
      <c r="AB337" s="10">
        <v>0.27</v>
      </c>
      <c r="AC337" s="10">
        <v>0.27</v>
      </c>
      <c r="AD337" s="10">
        <v>0.31</v>
      </c>
      <c r="AE337" s="10">
        <v>0.31</v>
      </c>
      <c r="AF337" s="10">
        <v>0.31</v>
      </c>
      <c r="AG337" s="10">
        <v>0.33</v>
      </c>
      <c r="AH337" s="10">
        <v>0.33</v>
      </c>
      <c r="AI337" s="2" t="s">
        <v>1042</v>
      </c>
      <c r="AJ337" s="2" t="s">
        <v>1042</v>
      </c>
      <c r="AK337" s="2" t="s">
        <v>1042</v>
      </c>
    </row>
    <row r="338" spans="1:37" x14ac:dyDescent="0.25">
      <c r="A338" t="s">
        <v>565</v>
      </c>
      <c r="B338" s="2" t="s">
        <v>365</v>
      </c>
      <c r="C338" t="s">
        <v>498</v>
      </c>
      <c r="D338" t="s">
        <v>131</v>
      </c>
      <c r="E338" t="s">
        <v>134</v>
      </c>
      <c r="F338" t="s">
        <v>515</v>
      </c>
      <c r="G338" s="8" t="s">
        <v>1098</v>
      </c>
      <c r="H338" s="2">
        <v>10</v>
      </c>
      <c r="I338" s="26">
        <v>0.7</v>
      </c>
      <c r="J338" s="10">
        <v>0.43297207610283089</v>
      </c>
      <c r="K338" s="10">
        <v>0.2</v>
      </c>
      <c r="L338" s="10">
        <v>0.27</v>
      </c>
      <c r="M338" s="10">
        <v>0.27</v>
      </c>
      <c r="N338" s="10">
        <v>0.27</v>
      </c>
      <c r="O338" s="10">
        <v>0.27</v>
      </c>
      <c r="P338" s="10">
        <v>0.27</v>
      </c>
      <c r="Q338" s="10">
        <v>0.27</v>
      </c>
      <c r="R338" s="10">
        <v>0.27</v>
      </c>
      <c r="S338" s="10">
        <v>0.27</v>
      </c>
      <c r="T338" s="10">
        <v>0.27</v>
      </c>
      <c r="U338" s="10">
        <v>0.27</v>
      </c>
      <c r="V338" s="10">
        <v>0.27</v>
      </c>
      <c r="W338" s="10">
        <v>0.27</v>
      </c>
      <c r="X338" s="10">
        <v>0.27</v>
      </c>
      <c r="Y338" s="10">
        <v>0.27</v>
      </c>
      <c r="Z338" s="10">
        <v>0.27</v>
      </c>
      <c r="AA338" s="10">
        <v>0.27</v>
      </c>
      <c r="AB338" s="10">
        <v>0.27</v>
      </c>
      <c r="AC338" s="10">
        <v>0.27</v>
      </c>
      <c r="AD338" s="10">
        <v>0.31</v>
      </c>
      <c r="AE338" s="10">
        <v>0.31</v>
      </c>
      <c r="AF338" s="10">
        <v>0.31</v>
      </c>
      <c r="AG338" s="10">
        <v>0.33</v>
      </c>
      <c r="AH338" s="10">
        <v>0.33</v>
      </c>
      <c r="AI338" s="2" t="s">
        <v>1042</v>
      </c>
      <c r="AJ338" s="2" t="s">
        <v>1042</v>
      </c>
      <c r="AK338" s="2" t="s">
        <v>1042</v>
      </c>
    </row>
    <row r="339" spans="1:37" x14ac:dyDescent="0.25">
      <c r="A339" t="s">
        <v>410</v>
      </c>
      <c r="B339" s="2" t="s">
        <v>120</v>
      </c>
      <c r="C339" t="s">
        <v>498</v>
      </c>
      <c r="D339" t="s">
        <v>124</v>
      </c>
      <c r="E339" t="s">
        <v>142</v>
      </c>
      <c r="F339" t="s">
        <v>142</v>
      </c>
      <c r="G339" s="8" t="s">
        <v>1094</v>
      </c>
      <c r="H339" s="2">
        <v>12</v>
      </c>
      <c r="I339" s="26">
        <v>0.7</v>
      </c>
      <c r="J339" s="10">
        <v>0.50142385598974282</v>
      </c>
      <c r="K339" s="10">
        <v>0.13</v>
      </c>
      <c r="L339" s="10">
        <v>0.2</v>
      </c>
      <c r="M339" s="10">
        <v>0.2</v>
      </c>
      <c r="N339" s="10">
        <v>0.2</v>
      </c>
      <c r="O339" s="10">
        <v>0.2</v>
      </c>
      <c r="P339" s="10">
        <v>0.2</v>
      </c>
      <c r="Q339" s="10">
        <v>0.2</v>
      </c>
      <c r="R339" s="10">
        <v>0.18</v>
      </c>
      <c r="S339" s="10">
        <v>0.18</v>
      </c>
      <c r="T339" s="10">
        <v>0.18</v>
      </c>
      <c r="U339" s="10">
        <v>0.18</v>
      </c>
      <c r="V339" s="10">
        <v>0.18</v>
      </c>
      <c r="W339" s="10">
        <v>0.18</v>
      </c>
      <c r="X339" s="10">
        <v>0.18</v>
      </c>
      <c r="Y339" s="10">
        <v>0.18</v>
      </c>
      <c r="Z339" s="10">
        <v>0.18</v>
      </c>
      <c r="AA339" s="10">
        <v>0.18</v>
      </c>
      <c r="AB339" s="10" t="s">
        <v>1039</v>
      </c>
      <c r="AC339" s="10" t="s">
        <v>1039</v>
      </c>
      <c r="AD339" s="10" t="s">
        <v>1039</v>
      </c>
      <c r="AE339" s="10" t="s">
        <v>1039</v>
      </c>
      <c r="AF339" s="10" t="s">
        <v>1039</v>
      </c>
      <c r="AG339" s="10" t="s">
        <v>1039</v>
      </c>
      <c r="AH339" s="10" t="s">
        <v>1039</v>
      </c>
      <c r="AI339" s="2" t="s">
        <v>1042</v>
      </c>
      <c r="AJ339" s="2" t="s">
        <v>1042</v>
      </c>
    </row>
    <row r="340" spans="1:37" x14ac:dyDescent="0.25">
      <c r="A340" t="s">
        <v>586</v>
      </c>
      <c r="B340" s="2" t="s">
        <v>365</v>
      </c>
      <c r="C340" t="s">
        <v>498</v>
      </c>
      <c r="D340" t="s">
        <v>124</v>
      </c>
      <c r="E340" t="s">
        <v>142</v>
      </c>
      <c r="F340" t="s">
        <v>142</v>
      </c>
      <c r="G340" s="8" t="s">
        <v>1094</v>
      </c>
      <c r="H340" s="2">
        <v>12</v>
      </c>
      <c r="I340" s="26">
        <v>0.7</v>
      </c>
      <c r="J340" s="10">
        <v>0.50142385598974282</v>
      </c>
      <c r="K340" s="10">
        <v>0.2</v>
      </c>
      <c r="L340" s="10">
        <v>0.27</v>
      </c>
      <c r="M340" s="10">
        <v>0.27</v>
      </c>
      <c r="N340" s="10">
        <v>0.27</v>
      </c>
      <c r="O340" s="10">
        <v>0.27</v>
      </c>
      <c r="P340" s="10">
        <v>0.27</v>
      </c>
      <c r="Q340" s="10">
        <v>0.27</v>
      </c>
      <c r="R340" s="10">
        <v>0.18</v>
      </c>
      <c r="S340" s="10">
        <v>0.18</v>
      </c>
      <c r="T340" s="10">
        <v>0.18</v>
      </c>
      <c r="U340" s="10">
        <v>0.18</v>
      </c>
      <c r="V340" s="10">
        <v>0.18</v>
      </c>
      <c r="W340" s="10">
        <v>0.18</v>
      </c>
      <c r="X340" s="10">
        <v>0.18</v>
      </c>
      <c r="Y340" s="10">
        <v>0.18</v>
      </c>
      <c r="Z340" s="10">
        <v>0.18</v>
      </c>
      <c r="AA340" s="10">
        <v>0.18</v>
      </c>
      <c r="AB340" s="10" t="s">
        <v>1039</v>
      </c>
      <c r="AC340" s="10" t="s">
        <v>1039</v>
      </c>
      <c r="AD340" s="10" t="s">
        <v>1039</v>
      </c>
      <c r="AE340" s="10" t="s">
        <v>1039</v>
      </c>
      <c r="AF340" s="10" t="s">
        <v>1039</v>
      </c>
      <c r="AG340" s="10" t="s">
        <v>1039</v>
      </c>
      <c r="AH340" s="10" t="s">
        <v>1039</v>
      </c>
      <c r="AI340" s="2" t="s">
        <v>1042</v>
      </c>
      <c r="AJ340" s="2" t="s">
        <v>1042</v>
      </c>
    </row>
    <row r="341" spans="1:37" x14ac:dyDescent="0.25">
      <c r="A341" t="s">
        <v>411</v>
      </c>
      <c r="B341" s="2" t="s">
        <v>120</v>
      </c>
      <c r="C341" t="s">
        <v>498</v>
      </c>
      <c r="D341" t="s">
        <v>124</v>
      </c>
      <c r="E341" t="s">
        <v>143</v>
      </c>
      <c r="F341" t="s">
        <v>190</v>
      </c>
      <c r="G341" s="8" t="s">
        <v>1094</v>
      </c>
      <c r="H341" s="2">
        <v>12</v>
      </c>
      <c r="I341" s="26">
        <v>0.7</v>
      </c>
      <c r="J341" s="10">
        <v>0.50142385598974282</v>
      </c>
      <c r="K341" s="10" t="s">
        <v>1039</v>
      </c>
      <c r="L341" s="10" t="s">
        <v>1039</v>
      </c>
      <c r="M341" s="10" t="s">
        <v>1039</v>
      </c>
      <c r="N341" s="10" t="s">
        <v>1039</v>
      </c>
      <c r="O341" s="10" t="s">
        <v>1039</v>
      </c>
      <c r="P341" s="10" t="s">
        <v>1039</v>
      </c>
      <c r="Q341" s="10" t="s">
        <v>1039</v>
      </c>
      <c r="R341" s="10">
        <v>0.18</v>
      </c>
      <c r="S341" s="10">
        <v>0.18</v>
      </c>
      <c r="T341" s="10">
        <v>0.18</v>
      </c>
      <c r="U341" s="10">
        <v>0.18</v>
      </c>
      <c r="V341" s="10">
        <v>0.18</v>
      </c>
      <c r="W341" s="10">
        <v>0.18</v>
      </c>
      <c r="X341" s="10">
        <v>0.18</v>
      </c>
      <c r="Y341" s="10">
        <v>0.18</v>
      </c>
      <c r="Z341" s="10">
        <v>0.18</v>
      </c>
      <c r="AA341" s="10">
        <v>0.18</v>
      </c>
      <c r="AB341" s="10" t="s">
        <v>1039</v>
      </c>
      <c r="AC341" s="10" t="s">
        <v>1039</v>
      </c>
      <c r="AD341" s="10" t="s">
        <v>1039</v>
      </c>
      <c r="AE341" s="10" t="s">
        <v>1039</v>
      </c>
      <c r="AF341" s="10" t="s">
        <v>1039</v>
      </c>
      <c r="AG341" s="10" t="s">
        <v>1039</v>
      </c>
      <c r="AH341" s="10" t="s">
        <v>1039</v>
      </c>
      <c r="AJ341" s="2" t="s">
        <v>1042</v>
      </c>
    </row>
    <row r="342" spans="1:37" x14ac:dyDescent="0.25">
      <c r="A342" t="s">
        <v>412</v>
      </c>
      <c r="B342" s="2" t="s">
        <v>120</v>
      </c>
      <c r="C342" t="s">
        <v>498</v>
      </c>
      <c r="D342" t="s">
        <v>124</v>
      </c>
      <c r="E342" t="s">
        <v>143</v>
      </c>
      <c r="F342" t="s">
        <v>191</v>
      </c>
      <c r="G342" s="8" t="s">
        <v>1094</v>
      </c>
      <c r="H342" s="2">
        <v>12</v>
      </c>
      <c r="I342" s="26">
        <v>0.7</v>
      </c>
      <c r="J342" s="10">
        <v>0.50142385598974282</v>
      </c>
      <c r="K342" s="10" t="s">
        <v>1039</v>
      </c>
      <c r="L342" s="10" t="s">
        <v>1039</v>
      </c>
      <c r="M342" s="10" t="s">
        <v>1039</v>
      </c>
      <c r="N342" s="10" t="s">
        <v>1039</v>
      </c>
      <c r="O342" s="10" t="s">
        <v>1039</v>
      </c>
      <c r="P342" s="10" t="s">
        <v>1039</v>
      </c>
      <c r="Q342" s="10" t="s">
        <v>1039</v>
      </c>
      <c r="R342" s="10">
        <v>0.18</v>
      </c>
      <c r="S342" s="10">
        <v>0.18</v>
      </c>
      <c r="T342" s="10">
        <v>0.18</v>
      </c>
      <c r="U342" s="10">
        <v>0.18</v>
      </c>
      <c r="V342" s="10">
        <v>0.18</v>
      </c>
      <c r="W342" s="10">
        <v>0.18</v>
      </c>
      <c r="X342" s="10">
        <v>0.18</v>
      </c>
      <c r="Y342" s="10">
        <v>0.18</v>
      </c>
      <c r="Z342" s="10">
        <v>0.18</v>
      </c>
      <c r="AA342" s="10">
        <v>0.18</v>
      </c>
      <c r="AB342" s="10" t="s">
        <v>1039</v>
      </c>
      <c r="AC342" s="10" t="s">
        <v>1039</v>
      </c>
      <c r="AD342" s="10" t="s">
        <v>1039</v>
      </c>
      <c r="AE342" s="10" t="s">
        <v>1039</v>
      </c>
      <c r="AF342" s="10" t="s">
        <v>1039</v>
      </c>
      <c r="AG342" s="10" t="s">
        <v>1039</v>
      </c>
      <c r="AH342" s="10" t="s">
        <v>1039</v>
      </c>
      <c r="AJ342" s="2" t="s">
        <v>1042</v>
      </c>
    </row>
    <row r="343" spans="1:37" x14ac:dyDescent="0.25">
      <c r="A343" t="s">
        <v>413</v>
      </c>
      <c r="B343" s="2" t="s">
        <v>120</v>
      </c>
      <c r="C343" t="s">
        <v>498</v>
      </c>
      <c r="D343" t="s">
        <v>124</v>
      </c>
      <c r="E343" t="s">
        <v>143</v>
      </c>
      <c r="F343" t="s">
        <v>192</v>
      </c>
      <c r="G343" s="8" t="s">
        <v>1094</v>
      </c>
      <c r="H343" s="2">
        <v>12</v>
      </c>
      <c r="I343" s="26">
        <v>0.7</v>
      </c>
      <c r="J343" s="10">
        <v>0.50142385598974282</v>
      </c>
      <c r="K343" s="10" t="s">
        <v>1039</v>
      </c>
      <c r="L343" s="10" t="s">
        <v>1039</v>
      </c>
      <c r="M343" s="10" t="s">
        <v>1039</v>
      </c>
      <c r="N343" s="10" t="s">
        <v>1039</v>
      </c>
      <c r="O343" s="10" t="s">
        <v>1039</v>
      </c>
      <c r="P343" s="10" t="s">
        <v>1039</v>
      </c>
      <c r="Q343" s="10" t="s">
        <v>1039</v>
      </c>
      <c r="R343" s="10">
        <v>0.18</v>
      </c>
      <c r="S343" s="10">
        <v>0.18</v>
      </c>
      <c r="T343" s="10">
        <v>0.18</v>
      </c>
      <c r="U343" s="10">
        <v>0.18</v>
      </c>
      <c r="V343" s="10">
        <v>0.18</v>
      </c>
      <c r="W343" s="10">
        <v>0.18</v>
      </c>
      <c r="X343" s="10">
        <v>0.18</v>
      </c>
      <c r="Y343" s="10">
        <v>0.18</v>
      </c>
      <c r="Z343" s="10">
        <v>0.18</v>
      </c>
      <c r="AA343" s="10">
        <v>0.18</v>
      </c>
      <c r="AB343" s="10" t="s">
        <v>1039</v>
      </c>
      <c r="AC343" s="10" t="s">
        <v>1039</v>
      </c>
      <c r="AD343" s="10" t="s">
        <v>1039</v>
      </c>
      <c r="AE343" s="10" t="s">
        <v>1039</v>
      </c>
      <c r="AF343" s="10" t="s">
        <v>1039</v>
      </c>
      <c r="AG343" s="10" t="s">
        <v>1039</v>
      </c>
      <c r="AH343" s="10" t="s">
        <v>1039</v>
      </c>
      <c r="AJ343" s="2" t="s">
        <v>1042</v>
      </c>
    </row>
    <row r="344" spans="1:37" x14ac:dyDescent="0.25">
      <c r="A344" t="s">
        <v>414</v>
      </c>
      <c r="B344" s="2" t="s">
        <v>120</v>
      </c>
      <c r="C344" t="s">
        <v>498</v>
      </c>
      <c r="D344" t="s">
        <v>124</v>
      </c>
      <c r="E344" t="s">
        <v>143</v>
      </c>
      <c r="F344" t="s">
        <v>193</v>
      </c>
      <c r="G344" s="8" t="s">
        <v>1094</v>
      </c>
      <c r="H344" s="2">
        <v>12</v>
      </c>
      <c r="I344" s="26">
        <v>0.7</v>
      </c>
      <c r="J344" s="10">
        <v>0.50142385598974282</v>
      </c>
      <c r="K344" s="10" t="s">
        <v>1039</v>
      </c>
      <c r="L344" s="10" t="s">
        <v>1039</v>
      </c>
      <c r="M344" s="10" t="s">
        <v>1039</v>
      </c>
      <c r="N344" s="10" t="s">
        <v>1039</v>
      </c>
      <c r="O344" s="10" t="s">
        <v>1039</v>
      </c>
      <c r="P344" s="10" t="s">
        <v>1039</v>
      </c>
      <c r="Q344" s="10" t="s">
        <v>1039</v>
      </c>
      <c r="R344" s="10">
        <v>0.18</v>
      </c>
      <c r="S344" s="10">
        <v>0.18</v>
      </c>
      <c r="T344" s="10">
        <v>0.18</v>
      </c>
      <c r="U344" s="10">
        <v>0.18</v>
      </c>
      <c r="V344" s="10">
        <v>0.18</v>
      </c>
      <c r="W344" s="10">
        <v>0.18</v>
      </c>
      <c r="X344" s="10">
        <v>0.18</v>
      </c>
      <c r="Y344" s="10">
        <v>0.18</v>
      </c>
      <c r="Z344" s="10">
        <v>0.18</v>
      </c>
      <c r="AA344" s="10">
        <v>0.18</v>
      </c>
      <c r="AB344" s="10" t="s">
        <v>1039</v>
      </c>
      <c r="AC344" s="10" t="s">
        <v>1039</v>
      </c>
      <c r="AD344" s="10" t="s">
        <v>1039</v>
      </c>
      <c r="AE344" s="10" t="s">
        <v>1039</v>
      </c>
      <c r="AF344" s="10" t="s">
        <v>1039</v>
      </c>
      <c r="AG344" s="10" t="s">
        <v>1039</v>
      </c>
      <c r="AH344" s="10" t="s">
        <v>1039</v>
      </c>
      <c r="AJ344" s="2" t="s">
        <v>1042</v>
      </c>
    </row>
    <row r="345" spans="1:37" x14ac:dyDescent="0.25">
      <c r="A345" t="s">
        <v>415</v>
      </c>
      <c r="B345" s="2" t="s">
        <v>120</v>
      </c>
      <c r="C345" t="s">
        <v>498</v>
      </c>
      <c r="D345" t="s">
        <v>124</v>
      </c>
      <c r="E345" t="s">
        <v>143</v>
      </c>
      <c r="F345" t="s">
        <v>143</v>
      </c>
      <c r="G345" s="8" t="s">
        <v>1094</v>
      </c>
      <c r="H345" s="2">
        <v>12</v>
      </c>
      <c r="I345" s="26">
        <v>0.7</v>
      </c>
      <c r="J345" s="10">
        <v>0.50142385598974282</v>
      </c>
      <c r="K345" s="10" t="s">
        <v>1039</v>
      </c>
      <c r="L345" s="10" t="s">
        <v>1039</v>
      </c>
      <c r="M345" s="10" t="s">
        <v>1039</v>
      </c>
      <c r="N345" s="10" t="s">
        <v>1039</v>
      </c>
      <c r="O345" s="10" t="s">
        <v>1039</v>
      </c>
      <c r="P345" s="10" t="s">
        <v>1039</v>
      </c>
      <c r="Q345" s="10" t="s">
        <v>1039</v>
      </c>
      <c r="R345" s="10">
        <v>0.18</v>
      </c>
      <c r="S345" s="10">
        <v>0.18</v>
      </c>
      <c r="T345" s="10">
        <v>0.18</v>
      </c>
      <c r="U345" s="10">
        <v>0.18</v>
      </c>
      <c r="V345" s="10">
        <v>0.18</v>
      </c>
      <c r="W345" s="10">
        <v>0.18</v>
      </c>
      <c r="X345" s="10">
        <v>0.18</v>
      </c>
      <c r="Y345" s="10">
        <v>0.18</v>
      </c>
      <c r="Z345" s="10">
        <v>0.18</v>
      </c>
      <c r="AA345" s="10">
        <v>0.18</v>
      </c>
      <c r="AB345" s="10" t="s">
        <v>1039</v>
      </c>
      <c r="AC345" s="10" t="s">
        <v>1039</v>
      </c>
      <c r="AD345" s="10" t="s">
        <v>1039</v>
      </c>
      <c r="AE345" s="10" t="s">
        <v>1039</v>
      </c>
      <c r="AF345" s="10" t="s">
        <v>1039</v>
      </c>
      <c r="AG345" s="10" t="s">
        <v>1039</v>
      </c>
      <c r="AH345" s="10" t="s">
        <v>1039</v>
      </c>
      <c r="AJ345" s="2" t="s">
        <v>1042</v>
      </c>
    </row>
    <row r="346" spans="1:37" x14ac:dyDescent="0.25">
      <c r="A346" t="s">
        <v>416</v>
      </c>
      <c r="B346" s="2" t="s">
        <v>120</v>
      </c>
      <c r="C346" t="s">
        <v>498</v>
      </c>
      <c r="D346" t="s">
        <v>124</v>
      </c>
      <c r="E346" t="s">
        <v>143</v>
      </c>
      <c r="F346" t="s">
        <v>194</v>
      </c>
      <c r="G346" s="8" t="s">
        <v>1094</v>
      </c>
      <c r="H346" s="2">
        <v>12</v>
      </c>
      <c r="I346" s="26">
        <v>0.7</v>
      </c>
      <c r="J346" s="10">
        <v>0.50142385598974282</v>
      </c>
      <c r="K346" s="10" t="s">
        <v>1039</v>
      </c>
      <c r="L346" s="10" t="s">
        <v>1039</v>
      </c>
      <c r="M346" s="10" t="s">
        <v>1039</v>
      </c>
      <c r="N346" s="10" t="s">
        <v>1039</v>
      </c>
      <c r="O346" s="10" t="s">
        <v>1039</v>
      </c>
      <c r="P346" s="10" t="s">
        <v>1039</v>
      </c>
      <c r="Q346" s="10" t="s">
        <v>1039</v>
      </c>
      <c r="R346" s="10">
        <v>0.18</v>
      </c>
      <c r="S346" s="10">
        <v>0.18</v>
      </c>
      <c r="T346" s="10">
        <v>0.18</v>
      </c>
      <c r="U346" s="10">
        <v>0.18</v>
      </c>
      <c r="V346" s="10">
        <v>0.18</v>
      </c>
      <c r="W346" s="10">
        <v>0.18</v>
      </c>
      <c r="X346" s="10">
        <v>0.18</v>
      </c>
      <c r="Y346" s="10">
        <v>0.18</v>
      </c>
      <c r="Z346" s="10">
        <v>0.18</v>
      </c>
      <c r="AA346" s="10">
        <v>0.18</v>
      </c>
      <c r="AB346" s="10" t="s">
        <v>1039</v>
      </c>
      <c r="AC346" s="10" t="s">
        <v>1039</v>
      </c>
      <c r="AD346" s="10" t="s">
        <v>1039</v>
      </c>
      <c r="AE346" s="10" t="s">
        <v>1039</v>
      </c>
      <c r="AF346" s="10" t="s">
        <v>1039</v>
      </c>
      <c r="AG346" s="10" t="s">
        <v>1039</v>
      </c>
      <c r="AH346" s="10" t="s">
        <v>1039</v>
      </c>
      <c r="AJ346" s="2" t="s">
        <v>1042</v>
      </c>
    </row>
    <row r="347" spans="1:37" x14ac:dyDescent="0.25">
      <c r="A347" t="s">
        <v>417</v>
      </c>
      <c r="B347" s="2" t="s">
        <v>120</v>
      </c>
      <c r="C347" t="s">
        <v>498</v>
      </c>
      <c r="D347" t="s">
        <v>124</v>
      </c>
      <c r="E347" t="s">
        <v>143</v>
      </c>
      <c r="F347" t="s">
        <v>195</v>
      </c>
      <c r="G347" s="8" t="s">
        <v>1094</v>
      </c>
      <c r="H347" s="2">
        <v>12</v>
      </c>
      <c r="I347" s="26">
        <v>0.7</v>
      </c>
      <c r="J347" s="10">
        <v>0.50142385598974282</v>
      </c>
      <c r="K347" s="10" t="s">
        <v>1039</v>
      </c>
      <c r="L347" s="10" t="s">
        <v>1039</v>
      </c>
      <c r="M347" s="10" t="s">
        <v>1039</v>
      </c>
      <c r="N347" s="10" t="s">
        <v>1039</v>
      </c>
      <c r="O347" s="10" t="s">
        <v>1039</v>
      </c>
      <c r="P347" s="10" t="s">
        <v>1039</v>
      </c>
      <c r="Q347" s="10" t="s">
        <v>1039</v>
      </c>
      <c r="R347" s="10">
        <v>0.18</v>
      </c>
      <c r="S347" s="10">
        <v>0.18</v>
      </c>
      <c r="T347" s="10">
        <v>0.18</v>
      </c>
      <c r="U347" s="10">
        <v>0.18</v>
      </c>
      <c r="V347" s="10">
        <v>0.18</v>
      </c>
      <c r="W347" s="10">
        <v>0.18</v>
      </c>
      <c r="X347" s="10">
        <v>0.18</v>
      </c>
      <c r="Y347" s="10">
        <v>0.18</v>
      </c>
      <c r="Z347" s="10">
        <v>0.18</v>
      </c>
      <c r="AA347" s="10">
        <v>0.18</v>
      </c>
      <c r="AB347" s="10" t="s">
        <v>1039</v>
      </c>
      <c r="AC347" s="10" t="s">
        <v>1039</v>
      </c>
      <c r="AD347" s="10" t="s">
        <v>1039</v>
      </c>
      <c r="AE347" s="10" t="s">
        <v>1039</v>
      </c>
      <c r="AF347" s="10" t="s">
        <v>1039</v>
      </c>
      <c r="AG347" s="10" t="s">
        <v>1039</v>
      </c>
      <c r="AH347" s="10" t="s">
        <v>1039</v>
      </c>
      <c r="AJ347" s="2" t="s">
        <v>1042</v>
      </c>
    </row>
    <row r="348" spans="1:37" x14ac:dyDescent="0.25">
      <c r="A348" t="s">
        <v>418</v>
      </c>
      <c r="B348" s="2" t="s">
        <v>120</v>
      </c>
      <c r="C348" t="s">
        <v>498</v>
      </c>
      <c r="D348" t="s">
        <v>124</v>
      </c>
      <c r="E348" t="s">
        <v>143</v>
      </c>
      <c r="F348" t="s">
        <v>196</v>
      </c>
      <c r="G348" s="8" t="s">
        <v>1094</v>
      </c>
      <c r="H348" s="2">
        <v>12</v>
      </c>
      <c r="I348" s="26">
        <v>0.7</v>
      </c>
      <c r="J348" s="10">
        <v>0.50142385598974282</v>
      </c>
      <c r="K348" s="10" t="s">
        <v>1039</v>
      </c>
      <c r="L348" s="10" t="s">
        <v>1039</v>
      </c>
      <c r="M348" s="10" t="s">
        <v>1039</v>
      </c>
      <c r="N348" s="10" t="s">
        <v>1039</v>
      </c>
      <c r="O348" s="10" t="s">
        <v>1039</v>
      </c>
      <c r="P348" s="10" t="s">
        <v>1039</v>
      </c>
      <c r="Q348" s="10" t="s">
        <v>1039</v>
      </c>
      <c r="R348" s="10">
        <v>0.18</v>
      </c>
      <c r="S348" s="10">
        <v>0.18</v>
      </c>
      <c r="T348" s="10">
        <v>0.18</v>
      </c>
      <c r="U348" s="10">
        <v>0.18</v>
      </c>
      <c r="V348" s="10">
        <v>0.18</v>
      </c>
      <c r="W348" s="10">
        <v>0.18</v>
      </c>
      <c r="X348" s="10">
        <v>0.18</v>
      </c>
      <c r="Y348" s="10">
        <v>0.18</v>
      </c>
      <c r="Z348" s="10">
        <v>0.18</v>
      </c>
      <c r="AA348" s="10">
        <v>0.18</v>
      </c>
      <c r="AB348" s="10" t="s">
        <v>1039</v>
      </c>
      <c r="AC348" s="10" t="s">
        <v>1039</v>
      </c>
      <c r="AD348" s="10" t="s">
        <v>1039</v>
      </c>
      <c r="AE348" s="10" t="s">
        <v>1039</v>
      </c>
      <c r="AF348" s="10" t="s">
        <v>1039</v>
      </c>
      <c r="AG348" s="10" t="s">
        <v>1039</v>
      </c>
      <c r="AH348" s="10" t="s">
        <v>1039</v>
      </c>
      <c r="AJ348" s="2" t="s">
        <v>1042</v>
      </c>
    </row>
    <row r="349" spans="1:37" x14ac:dyDescent="0.25">
      <c r="A349" t="s">
        <v>474</v>
      </c>
      <c r="B349" s="2" t="s">
        <v>120</v>
      </c>
      <c r="C349" t="s">
        <v>498</v>
      </c>
      <c r="D349" t="s">
        <v>124</v>
      </c>
      <c r="E349" t="s">
        <v>143</v>
      </c>
      <c r="F349" t="s">
        <v>233</v>
      </c>
      <c r="G349" s="8" t="s">
        <v>1094</v>
      </c>
      <c r="H349" s="2">
        <v>12</v>
      </c>
      <c r="I349" s="26">
        <v>0.7</v>
      </c>
      <c r="J349" s="10">
        <v>0.50142385598974282</v>
      </c>
      <c r="K349" s="10">
        <v>0.13</v>
      </c>
      <c r="L349" s="10">
        <v>0.2</v>
      </c>
      <c r="M349" s="10">
        <v>0.2</v>
      </c>
      <c r="N349" s="10">
        <v>0.2</v>
      </c>
      <c r="O349" s="10">
        <v>0.2</v>
      </c>
      <c r="P349" s="10">
        <v>0.2</v>
      </c>
      <c r="Q349" s="10">
        <v>0.2</v>
      </c>
      <c r="R349" s="10">
        <v>0.18</v>
      </c>
      <c r="S349" s="10">
        <v>0.18</v>
      </c>
      <c r="T349" s="10">
        <v>0.18</v>
      </c>
      <c r="U349" s="10">
        <v>0.18</v>
      </c>
      <c r="V349" s="10">
        <v>0.18</v>
      </c>
      <c r="W349" s="10">
        <v>0.18</v>
      </c>
      <c r="X349" s="10">
        <v>0.18</v>
      </c>
      <c r="Y349" s="10">
        <v>0.18</v>
      </c>
      <c r="Z349" s="10">
        <v>0.18</v>
      </c>
      <c r="AA349" s="10">
        <v>0.18</v>
      </c>
      <c r="AB349" s="10" t="s">
        <v>1039</v>
      </c>
      <c r="AC349" s="10" t="s">
        <v>1039</v>
      </c>
      <c r="AD349" s="10" t="s">
        <v>1039</v>
      </c>
      <c r="AE349" s="10" t="s">
        <v>1039</v>
      </c>
      <c r="AF349" s="10" t="s">
        <v>1039</v>
      </c>
      <c r="AG349" s="10" t="s">
        <v>1039</v>
      </c>
      <c r="AH349" s="10" t="s">
        <v>1039</v>
      </c>
      <c r="AI349" s="2" t="s">
        <v>1042</v>
      </c>
      <c r="AJ349" s="2" t="s">
        <v>1042</v>
      </c>
    </row>
    <row r="350" spans="1:37" x14ac:dyDescent="0.25">
      <c r="A350" t="s">
        <v>475</v>
      </c>
      <c r="B350" s="2" t="s">
        <v>120</v>
      </c>
      <c r="C350" t="s">
        <v>498</v>
      </c>
      <c r="D350" t="s">
        <v>124</v>
      </c>
      <c r="E350" t="s">
        <v>143</v>
      </c>
      <c r="F350" t="s">
        <v>234</v>
      </c>
      <c r="G350" s="8" t="s">
        <v>1094</v>
      </c>
      <c r="H350" s="2">
        <v>12</v>
      </c>
      <c r="I350" s="26">
        <v>0.7</v>
      </c>
      <c r="J350" s="10">
        <v>0.50142385598974282</v>
      </c>
      <c r="K350" s="10">
        <v>0.13</v>
      </c>
      <c r="L350" s="10">
        <v>0.2</v>
      </c>
      <c r="M350" s="10">
        <v>0.2</v>
      </c>
      <c r="N350" s="10">
        <v>0.2</v>
      </c>
      <c r="O350" s="10">
        <v>0.2</v>
      </c>
      <c r="P350" s="10">
        <v>0.2</v>
      </c>
      <c r="Q350" s="10">
        <v>0.2</v>
      </c>
      <c r="R350" s="10">
        <v>0.18</v>
      </c>
      <c r="S350" s="10">
        <v>0.18</v>
      </c>
      <c r="T350" s="10">
        <v>0.18</v>
      </c>
      <c r="U350" s="10">
        <v>0.18</v>
      </c>
      <c r="V350" s="10">
        <v>0.18</v>
      </c>
      <c r="W350" s="10">
        <v>0.18</v>
      </c>
      <c r="X350" s="10">
        <v>0.18</v>
      </c>
      <c r="Y350" s="10">
        <v>0.18</v>
      </c>
      <c r="Z350" s="10">
        <v>0.18</v>
      </c>
      <c r="AA350" s="10">
        <v>0.18</v>
      </c>
      <c r="AB350" s="10" t="s">
        <v>1039</v>
      </c>
      <c r="AC350" s="10" t="s">
        <v>1039</v>
      </c>
      <c r="AD350" s="10" t="s">
        <v>1039</v>
      </c>
      <c r="AE350" s="10" t="s">
        <v>1039</v>
      </c>
      <c r="AF350" s="10" t="s">
        <v>1039</v>
      </c>
      <c r="AG350" s="10" t="s">
        <v>1039</v>
      </c>
      <c r="AH350" s="10" t="s">
        <v>1039</v>
      </c>
      <c r="AI350" s="2" t="s">
        <v>1042</v>
      </c>
      <c r="AJ350" s="2" t="s">
        <v>1042</v>
      </c>
    </row>
    <row r="351" spans="1:37" x14ac:dyDescent="0.25">
      <c r="A351" t="s">
        <v>476</v>
      </c>
      <c r="B351" s="2" t="s">
        <v>120</v>
      </c>
      <c r="C351" t="s">
        <v>498</v>
      </c>
      <c r="D351" t="s">
        <v>124</v>
      </c>
      <c r="E351" t="s">
        <v>143</v>
      </c>
      <c r="F351" t="s">
        <v>235</v>
      </c>
      <c r="G351" s="8" t="s">
        <v>1094</v>
      </c>
      <c r="H351" s="2">
        <v>12</v>
      </c>
      <c r="I351" s="26">
        <v>0.7</v>
      </c>
      <c r="J351" s="10">
        <v>0.50142385598974282</v>
      </c>
      <c r="K351" s="10">
        <v>0.13</v>
      </c>
      <c r="L351" s="10">
        <v>0.2</v>
      </c>
      <c r="M351" s="10">
        <v>0.2</v>
      </c>
      <c r="N351" s="10">
        <v>0.2</v>
      </c>
      <c r="O351" s="10">
        <v>0.2</v>
      </c>
      <c r="P351" s="10">
        <v>0.2</v>
      </c>
      <c r="Q351" s="10">
        <v>0.2</v>
      </c>
      <c r="R351" s="10">
        <v>0.18</v>
      </c>
      <c r="S351" s="10">
        <v>0.18</v>
      </c>
      <c r="T351" s="10">
        <v>0.18</v>
      </c>
      <c r="U351" s="10">
        <v>0.18</v>
      </c>
      <c r="V351" s="10">
        <v>0.18</v>
      </c>
      <c r="W351" s="10">
        <v>0.18</v>
      </c>
      <c r="X351" s="10">
        <v>0.18</v>
      </c>
      <c r="Y351" s="10">
        <v>0.18</v>
      </c>
      <c r="Z351" s="10">
        <v>0.18</v>
      </c>
      <c r="AA351" s="10">
        <v>0.18</v>
      </c>
      <c r="AB351" s="10" t="s">
        <v>1039</v>
      </c>
      <c r="AC351" s="10" t="s">
        <v>1039</v>
      </c>
      <c r="AD351" s="10" t="s">
        <v>1039</v>
      </c>
      <c r="AE351" s="10" t="s">
        <v>1039</v>
      </c>
      <c r="AF351" s="10" t="s">
        <v>1039</v>
      </c>
      <c r="AG351" s="10" t="s">
        <v>1039</v>
      </c>
      <c r="AH351" s="10" t="s">
        <v>1039</v>
      </c>
      <c r="AI351" s="2" t="s">
        <v>1042</v>
      </c>
      <c r="AJ351" s="2" t="s">
        <v>1042</v>
      </c>
    </row>
    <row r="352" spans="1:37" x14ac:dyDescent="0.25">
      <c r="A352" t="s">
        <v>477</v>
      </c>
      <c r="B352" s="2" t="s">
        <v>120</v>
      </c>
      <c r="C352" t="s">
        <v>498</v>
      </c>
      <c r="D352" t="s">
        <v>124</v>
      </c>
      <c r="E352" t="s">
        <v>143</v>
      </c>
      <c r="F352" t="s">
        <v>236</v>
      </c>
      <c r="G352" s="8" t="s">
        <v>1094</v>
      </c>
      <c r="H352" s="2">
        <v>12</v>
      </c>
      <c r="I352" s="26">
        <v>0.7</v>
      </c>
      <c r="J352" s="10">
        <v>0.50142385598974282</v>
      </c>
      <c r="K352" s="10">
        <v>0.13</v>
      </c>
      <c r="L352" s="10">
        <v>0.2</v>
      </c>
      <c r="M352" s="10">
        <v>0.2</v>
      </c>
      <c r="N352" s="10">
        <v>0.2</v>
      </c>
      <c r="O352" s="10">
        <v>0.2</v>
      </c>
      <c r="P352" s="10">
        <v>0.2</v>
      </c>
      <c r="Q352" s="10">
        <v>0.2</v>
      </c>
      <c r="R352" s="10">
        <v>0.18</v>
      </c>
      <c r="S352" s="10">
        <v>0.18</v>
      </c>
      <c r="T352" s="10">
        <v>0.18</v>
      </c>
      <c r="U352" s="10">
        <v>0.18</v>
      </c>
      <c r="V352" s="10">
        <v>0.18</v>
      </c>
      <c r="W352" s="10">
        <v>0.18</v>
      </c>
      <c r="X352" s="10">
        <v>0.18</v>
      </c>
      <c r="Y352" s="10">
        <v>0.18</v>
      </c>
      <c r="Z352" s="10">
        <v>0.18</v>
      </c>
      <c r="AA352" s="10">
        <v>0.18</v>
      </c>
      <c r="AB352" s="10" t="s">
        <v>1039</v>
      </c>
      <c r="AC352" s="10" t="s">
        <v>1039</v>
      </c>
      <c r="AD352" s="10" t="s">
        <v>1039</v>
      </c>
      <c r="AE352" s="10" t="s">
        <v>1039</v>
      </c>
      <c r="AF352" s="10" t="s">
        <v>1039</v>
      </c>
      <c r="AG352" s="10" t="s">
        <v>1039</v>
      </c>
      <c r="AH352" s="10" t="s">
        <v>1039</v>
      </c>
      <c r="AI352" s="2" t="s">
        <v>1042</v>
      </c>
      <c r="AJ352" s="2" t="s">
        <v>1042</v>
      </c>
    </row>
    <row r="353" spans="1:38" x14ac:dyDescent="0.25">
      <c r="A353" t="s">
        <v>478</v>
      </c>
      <c r="B353" s="2" t="s">
        <v>120</v>
      </c>
      <c r="C353" t="s">
        <v>498</v>
      </c>
      <c r="D353" t="s">
        <v>124</v>
      </c>
      <c r="E353" t="s">
        <v>143</v>
      </c>
      <c r="F353" t="s">
        <v>237</v>
      </c>
      <c r="G353" s="8" t="s">
        <v>1094</v>
      </c>
      <c r="H353" s="2">
        <v>12</v>
      </c>
      <c r="I353" s="26">
        <v>0.7</v>
      </c>
      <c r="J353" s="10">
        <v>0.50142385598974282</v>
      </c>
      <c r="K353" s="10">
        <v>0.13</v>
      </c>
      <c r="L353" s="10">
        <v>0.2</v>
      </c>
      <c r="M353" s="10">
        <v>0.2</v>
      </c>
      <c r="N353" s="10">
        <v>0.2</v>
      </c>
      <c r="O353" s="10">
        <v>0.2</v>
      </c>
      <c r="P353" s="10">
        <v>0.2</v>
      </c>
      <c r="Q353" s="10">
        <v>0.2</v>
      </c>
      <c r="R353" s="10">
        <v>0.18</v>
      </c>
      <c r="S353" s="10">
        <v>0.18</v>
      </c>
      <c r="T353" s="10">
        <v>0.18</v>
      </c>
      <c r="U353" s="10">
        <v>0.18</v>
      </c>
      <c r="V353" s="10">
        <v>0.18</v>
      </c>
      <c r="W353" s="10">
        <v>0.18</v>
      </c>
      <c r="X353" s="10">
        <v>0.18</v>
      </c>
      <c r="Y353" s="10">
        <v>0.18</v>
      </c>
      <c r="Z353" s="10">
        <v>0.18</v>
      </c>
      <c r="AA353" s="10">
        <v>0.18</v>
      </c>
      <c r="AB353" s="10" t="s">
        <v>1039</v>
      </c>
      <c r="AC353" s="10" t="s">
        <v>1039</v>
      </c>
      <c r="AD353" s="10" t="s">
        <v>1039</v>
      </c>
      <c r="AE353" s="10" t="s">
        <v>1039</v>
      </c>
      <c r="AF353" s="10" t="s">
        <v>1039</v>
      </c>
      <c r="AG353" s="10" t="s">
        <v>1039</v>
      </c>
      <c r="AH353" s="10" t="s">
        <v>1039</v>
      </c>
      <c r="AI353" s="2" t="s">
        <v>1042</v>
      </c>
      <c r="AJ353" s="2" t="s">
        <v>1042</v>
      </c>
    </row>
    <row r="354" spans="1:38" x14ac:dyDescent="0.25">
      <c r="A354" t="s">
        <v>479</v>
      </c>
      <c r="B354" s="2" t="s">
        <v>120</v>
      </c>
      <c r="C354" t="s">
        <v>498</v>
      </c>
      <c r="D354" t="s">
        <v>124</v>
      </c>
      <c r="E354" t="s">
        <v>143</v>
      </c>
      <c r="F354" t="s">
        <v>238</v>
      </c>
      <c r="G354" s="8" t="s">
        <v>1094</v>
      </c>
      <c r="H354" s="2">
        <v>12</v>
      </c>
      <c r="I354" s="26">
        <v>0.7</v>
      </c>
      <c r="J354" s="10">
        <v>0.50142385598974282</v>
      </c>
      <c r="K354" s="10">
        <v>0.13</v>
      </c>
      <c r="L354" s="10">
        <v>0.2</v>
      </c>
      <c r="M354" s="10">
        <v>0.2</v>
      </c>
      <c r="N354" s="10">
        <v>0.2</v>
      </c>
      <c r="O354" s="10">
        <v>0.2</v>
      </c>
      <c r="P354" s="10">
        <v>0.2</v>
      </c>
      <c r="Q354" s="10">
        <v>0.2</v>
      </c>
      <c r="R354" s="10">
        <v>0.18</v>
      </c>
      <c r="S354" s="10">
        <v>0.18</v>
      </c>
      <c r="T354" s="10">
        <v>0.18</v>
      </c>
      <c r="U354" s="10">
        <v>0.18</v>
      </c>
      <c r="V354" s="10">
        <v>0.18</v>
      </c>
      <c r="W354" s="10">
        <v>0.18</v>
      </c>
      <c r="X354" s="10">
        <v>0.18</v>
      </c>
      <c r="Y354" s="10">
        <v>0.18</v>
      </c>
      <c r="Z354" s="10">
        <v>0.18</v>
      </c>
      <c r="AA354" s="10">
        <v>0.18</v>
      </c>
      <c r="AB354" s="10">
        <v>0.18</v>
      </c>
      <c r="AC354" s="10">
        <v>0.18</v>
      </c>
      <c r="AD354" s="10">
        <v>0.13</v>
      </c>
      <c r="AE354" s="10">
        <v>0.13</v>
      </c>
      <c r="AF354" s="10">
        <v>0.13</v>
      </c>
      <c r="AG354" s="10">
        <v>0.13</v>
      </c>
      <c r="AH354" s="10">
        <v>0.13</v>
      </c>
      <c r="AI354" s="2" t="s">
        <v>1042</v>
      </c>
      <c r="AJ354" s="2" t="s">
        <v>1042</v>
      </c>
      <c r="AK354" s="2" t="s">
        <v>1042</v>
      </c>
      <c r="AL354" s="2" t="s">
        <v>1042</v>
      </c>
    </row>
    <row r="355" spans="1:38" x14ac:dyDescent="0.25">
      <c r="A355" t="s">
        <v>480</v>
      </c>
      <c r="B355" s="2" t="s">
        <v>120</v>
      </c>
      <c r="C355" t="s">
        <v>498</v>
      </c>
      <c r="D355" t="s">
        <v>124</v>
      </c>
      <c r="E355" t="s">
        <v>143</v>
      </c>
      <c r="F355" t="s">
        <v>239</v>
      </c>
      <c r="G355" s="8" t="s">
        <v>1094</v>
      </c>
      <c r="H355" s="2">
        <v>12</v>
      </c>
      <c r="I355" s="26">
        <v>0.7</v>
      </c>
      <c r="J355" s="10">
        <v>0.50142385598974282</v>
      </c>
      <c r="K355" s="10">
        <v>0.13</v>
      </c>
      <c r="L355" s="10">
        <v>0.2</v>
      </c>
      <c r="M355" s="10">
        <v>0.2</v>
      </c>
      <c r="N355" s="10">
        <v>0.2</v>
      </c>
      <c r="O355" s="10">
        <v>0.2</v>
      </c>
      <c r="P355" s="10">
        <v>0.2</v>
      </c>
      <c r="Q355" s="10">
        <v>0.2</v>
      </c>
      <c r="R355" s="10">
        <v>0.18</v>
      </c>
      <c r="S355" s="10">
        <v>0.18</v>
      </c>
      <c r="T355" s="10">
        <v>0.18</v>
      </c>
      <c r="U355" s="10">
        <v>0.18</v>
      </c>
      <c r="V355" s="10">
        <v>0.18</v>
      </c>
      <c r="W355" s="10">
        <v>0.18</v>
      </c>
      <c r="X355" s="10">
        <v>0.18</v>
      </c>
      <c r="Y355" s="10">
        <v>0.18</v>
      </c>
      <c r="Z355" s="10">
        <v>0.18</v>
      </c>
      <c r="AA355" s="10">
        <v>0.18</v>
      </c>
      <c r="AB355" s="10">
        <v>0.18</v>
      </c>
      <c r="AC355" s="10">
        <v>0.18</v>
      </c>
      <c r="AD355" s="10">
        <v>0.13</v>
      </c>
      <c r="AE355" s="10">
        <v>0.13</v>
      </c>
      <c r="AF355" s="10">
        <v>0.13</v>
      </c>
      <c r="AG355" s="10">
        <v>0.13</v>
      </c>
      <c r="AH355" s="10">
        <v>0.13</v>
      </c>
      <c r="AI355" s="2" t="s">
        <v>1042</v>
      </c>
      <c r="AJ355" s="2" t="s">
        <v>1042</v>
      </c>
      <c r="AK355" s="2" t="s">
        <v>1042</v>
      </c>
      <c r="AL355" s="2" t="s">
        <v>1042</v>
      </c>
    </row>
    <row r="356" spans="1:38" x14ac:dyDescent="0.25">
      <c r="A356" t="s">
        <v>481</v>
      </c>
      <c r="B356" s="2" t="s">
        <v>120</v>
      </c>
      <c r="C356" t="s">
        <v>498</v>
      </c>
      <c r="D356" t="s">
        <v>124</v>
      </c>
      <c r="E356" t="s">
        <v>143</v>
      </c>
      <c r="F356" t="s">
        <v>240</v>
      </c>
      <c r="G356" s="8" t="s">
        <v>1088</v>
      </c>
      <c r="H356" s="2">
        <v>12</v>
      </c>
      <c r="I356" s="26">
        <v>0.7</v>
      </c>
      <c r="J356" s="10">
        <v>0.68514252184384761</v>
      </c>
      <c r="K356" s="10">
        <v>0.13</v>
      </c>
      <c r="L356" s="10">
        <v>0.2</v>
      </c>
      <c r="M356" s="10">
        <v>0.2</v>
      </c>
      <c r="N356" s="10">
        <v>0.2</v>
      </c>
      <c r="O356" s="10">
        <v>0.2</v>
      </c>
      <c r="P356" s="10">
        <v>0.2</v>
      </c>
      <c r="Q356" s="10">
        <v>0.2</v>
      </c>
      <c r="R356" s="10">
        <v>0.18</v>
      </c>
      <c r="S356" s="10">
        <v>0.18</v>
      </c>
      <c r="T356" s="10">
        <v>0.18</v>
      </c>
      <c r="U356" s="10">
        <v>0.18</v>
      </c>
      <c r="V356" s="10">
        <v>0.18</v>
      </c>
      <c r="W356" s="10">
        <v>0.18</v>
      </c>
      <c r="X356" s="10">
        <v>0.18</v>
      </c>
      <c r="Y356" s="10">
        <v>0.18</v>
      </c>
      <c r="Z356" s="10">
        <v>0.18</v>
      </c>
      <c r="AA356" s="10">
        <v>0.18</v>
      </c>
      <c r="AB356" s="10">
        <v>0.18</v>
      </c>
      <c r="AC356" s="10">
        <v>0.18</v>
      </c>
      <c r="AD356" s="10">
        <v>0.13</v>
      </c>
      <c r="AE356" s="10">
        <v>0.13</v>
      </c>
      <c r="AF356" s="10">
        <v>0.13</v>
      </c>
      <c r="AG356" s="10">
        <v>0.13</v>
      </c>
      <c r="AH356" s="10">
        <v>0.13</v>
      </c>
      <c r="AI356" s="2" t="s">
        <v>1042</v>
      </c>
      <c r="AJ356" s="2" t="s">
        <v>1042</v>
      </c>
      <c r="AK356" s="2" t="s">
        <v>1042</v>
      </c>
      <c r="AL356" s="2" t="s">
        <v>1042</v>
      </c>
    </row>
    <row r="357" spans="1:38" x14ac:dyDescent="0.25">
      <c r="A357" t="s">
        <v>482</v>
      </c>
      <c r="B357" s="2" t="s">
        <v>120</v>
      </c>
      <c r="C357" t="s">
        <v>498</v>
      </c>
      <c r="D357" t="s">
        <v>124</v>
      </c>
      <c r="E357" t="s">
        <v>143</v>
      </c>
      <c r="F357" t="s">
        <v>241</v>
      </c>
      <c r="G357" s="8" t="s">
        <v>1094</v>
      </c>
      <c r="H357" s="2">
        <v>12</v>
      </c>
      <c r="I357" s="26">
        <v>0.7</v>
      </c>
      <c r="J357" s="10">
        <v>0.50142385598974282</v>
      </c>
      <c r="K357" s="10">
        <v>0.13</v>
      </c>
      <c r="L357" s="10">
        <v>0.2</v>
      </c>
      <c r="M357" s="10">
        <v>0.2</v>
      </c>
      <c r="N357" s="10">
        <v>0.2</v>
      </c>
      <c r="O357" s="10">
        <v>0.2</v>
      </c>
      <c r="P357" s="10">
        <v>0.2</v>
      </c>
      <c r="Q357" s="10">
        <v>0.2</v>
      </c>
      <c r="R357" s="10">
        <v>0.18</v>
      </c>
      <c r="S357" s="10">
        <v>0.18</v>
      </c>
      <c r="T357" s="10">
        <v>0.18</v>
      </c>
      <c r="U357" s="10">
        <v>0.18</v>
      </c>
      <c r="V357" s="10">
        <v>0.18</v>
      </c>
      <c r="W357" s="10">
        <v>0.18</v>
      </c>
      <c r="X357" s="10">
        <v>0.18</v>
      </c>
      <c r="Y357" s="10">
        <v>0.18</v>
      </c>
      <c r="Z357" s="10">
        <v>0.18</v>
      </c>
      <c r="AA357" s="10">
        <v>0.18</v>
      </c>
      <c r="AB357" s="10">
        <v>0.18</v>
      </c>
      <c r="AC357" s="10">
        <v>0.18</v>
      </c>
      <c r="AD357" s="10">
        <v>0.13</v>
      </c>
      <c r="AE357" s="10">
        <v>0.13</v>
      </c>
      <c r="AF357" s="10">
        <v>0.13</v>
      </c>
      <c r="AG357" s="10">
        <v>0.13</v>
      </c>
      <c r="AH357" s="10">
        <v>0.13</v>
      </c>
      <c r="AI357" s="2" t="s">
        <v>1042</v>
      </c>
      <c r="AJ357" s="2" t="s">
        <v>1042</v>
      </c>
      <c r="AK357" s="2" t="s">
        <v>1042</v>
      </c>
      <c r="AL357" s="2" t="s">
        <v>1042</v>
      </c>
    </row>
    <row r="358" spans="1:38" x14ac:dyDescent="0.25">
      <c r="A358" t="s">
        <v>483</v>
      </c>
      <c r="B358" s="2" t="s">
        <v>120</v>
      </c>
      <c r="C358" t="s">
        <v>498</v>
      </c>
      <c r="D358" t="s">
        <v>124</v>
      </c>
      <c r="E358" t="s">
        <v>143</v>
      </c>
      <c r="F358" t="s">
        <v>242</v>
      </c>
      <c r="G358" s="8" t="s">
        <v>1084</v>
      </c>
      <c r="H358" s="2">
        <v>12</v>
      </c>
      <c r="I358" s="26">
        <v>0.7</v>
      </c>
      <c r="J358" s="10">
        <v>0.54397812823317704</v>
      </c>
      <c r="K358" s="10">
        <v>0.13</v>
      </c>
      <c r="L358" s="10">
        <v>0.2</v>
      </c>
      <c r="M358" s="10">
        <v>0.2</v>
      </c>
      <c r="N358" s="10">
        <v>0.2</v>
      </c>
      <c r="O358" s="10">
        <v>0.2</v>
      </c>
      <c r="P358" s="10">
        <v>0.2</v>
      </c>
      <c r="Q358" s="10">
        <v>0.2</v>
      </c>
      <c r="R358" s="10">
        <v>0.18</v>
      </c>
      <c r="S358" s="10">
        <v>0.18</v>
      </c>
      <c r="T358" s="10">
        <v>0.18</v>
      </c>
      <c r="U358" s="10">
        <v>0.18</v>
      </c>
      <c r="V358" s="10">
        <v>0.18</v>
      </c>
      <c r="W358" s="10">
        <v>0.18</v>
      </c>
      <c r="X358" s="10">
        <v>0.18</v>
      </c>
      <c r="Y358" s="10">
        <v>0.18</v>
      </c>
      <c r="Z358" s="10">
        <v>0.18</v>
      </c>
      <c r="AA358" s="10">
        <v>0.18</v>
      </c>
      <c r="AB358" s="10" t="s">
        <v>1039</v>
      </c>
      <c r="AC358" s="10" t="s">
        <v>1039</v>
      </c>
      <c r="AD358" s="10" t="s">
        <v>1039</v>
      </c>
      <c r="AE358" s="10" t="s">
        <v>1039</v>
      </c>
      <c r="AF358" s="10" t="s">
        <v>1039</v>
      </c>
      <c r="AG358" s="10" t="s">
        <v>1039</v>
      </c>
      <c r="AH358" s="10" t="s">
        <v>1039</v>
      </c>
      <c r="AI358" s="2" t="s">
        <v>1042</v>
      </c>
      <c r="AJ358" s="2" t="s">
        <v>1042</v>
      </c>
    </row>
    <row r="359" spans="1:38" x14ac:dyDescent="0.25">
      <c r="A359" t="s">
        <v>484</v>
      </c>
      <c r="B359" s="2" t="s">
        <v>120</v>
      </c>
      <c r="C359" t="s">
        <v>498</v>
      </c>
      <c r="D359" t="s">
        <v>124</v>
      </c>
      <c r="E359" t="s">
        <v>143</v>
      </c>
      <c r="F359" t="s">
        <v>243</v>
      </c>
      <c r="G359" s="8" t="s">
        <v>1094</v>
      </c>
      <c r="H359" s="2">
        <v>12</v>
      </c>
      <c r="I359" s="26">
        <v>0.7</v>
      </c>
      <c r="J359" s="10">
        <v>0.50142385598974282</v>
      </c>
      <c r="K359" s="10">
        <v>0.13</v>
      </c>
      <c r="L359" s="10">
        <v>0.2</v>
      </c>
      <c r="M359" s="10">
        <v>0.2</v>
      </c>
      <c r="N359" s="10">
        <v>0.2</v>
      </c>
      <c r="O359" s="10">
        <v>0.2</v>
      </c>
      <c r="P359" s="10">
        <v>0.2</v>
      </c>
      <c r="Q359" s="10">
        <v>0.2</v>
      </c>
      <c r="R359" s="10">
        <v>0.18</v>
      </c>
      <c r="S359" s="10">
        <v>0.18</v>
      </c>
      <c r="T359" s="10">
        <v>0.18</v>
      </c>
      <c r="U359" s="10">
        <v>0.18</v>
      </c>
      <c r="V359" s="10">
        <v>0.18</v>
      </c>
      <c r="W359" s="10">
        <v>0.18</v>
      </c>
      <c r="X359" s="10">
        <v>0.18</v>
      </c>
      <c r="Y359" s="10">
        <v>0.18</v>
      </c>
      <c r="Z359" s="10">
        <v>0.18</v>
      </c>
      <c r="AA359" s="10">
        <v>0.18</v>
      </c>
      <c r="AB359" s="10">
        <v>0.18</v>
      </c>
      <c r="AC359" s="10">
        <v>0.18</v>
      </c>
      <c r="AD359" s="10">
        <v>0.13</v>
      </c>
      <c r="AE359" s="10">
        <v>0.13</v>
      </c>
      <c r="AF359" s="10">
        <v>0.13</v>
      </c>
      <c r="AG359" s="10">
        <v>0.13</v>
      </c>
      <c r="AH359" s="10">
        <v>0.13</v>
      </c>
      <c r="AI359" s="2" t="s">
        <v>1042</v>
      </c>
      <c r="AJ359" s="2" t="s">
        <v>1042</v>
      </c>
      <c r="AK359" s="2" t="s">
        <v>1042</v>
      </c>
      <c r="AL359" s="2" t="s">
        <v>1042</v>
      </c>
    </row>
    <row r="360" spans="1:38" x14ac:dyDescent="0.25">
      <c r="A360" t="s">
        <v>485</v>
      </c>
      <c r="B360" s="2" t="s">
        <v>120</v>
      </c>
      <c r="C360" t="s">
        <v>498</v>
      </c>
      <c r="D360" t="s">
        <v>124</v>
      </c>
      <c r="E360" t="s">
        <v>143</v>
      </c>
      <c r="F360" t="s">
        <v>244</v>
      </c>
      <c r="G360" s="8" t="s">
        <v>1094</v>
      </c>
      <c r="H360" s="2">
        <v>12</v>
      </c>
      <c r="I360" s="26">
        <v>0.7</v>
      </c>
      <c r="J360" s="10">
        <v>0.50142385598974282</v>
      </c>
      <c r="K360" s="10">
        <v>0.13</v>
      </c>
      <c r="L360" s="10">
        <v>0.2</v>
      </c>
      <c r="M360" s="10">
        <v>0.2</v>
      </c>
      <c r="N360" s="10">
        <v>0.2</v>
      </c>
      <c r="O360" s="10">
        <v>0.2</v>
      </c>
      <c r="P360" s="10">
        <v>0.2</v>
      </c>
      <c r="Q360" s="10">
        <v>0.2</v>
      </c>
      <c r="R360" s="10">
        <v>0.18</v>
      </c>
      <c r="S360" s="10">
        <v>0.18</v>
      </c>
      <c r="T360" s="10">
        <v>0.18</v>
      </c>
      <c r="U360" s="10">
        <v>0.18</v>
      </c>
      <c r="V360" s="10">
        <v>0.18</v>
      </c>
      <c r="W360" s="10">
        <v>0.18</v>
      </c>
      <c r="X360" s="10">
        <v>0.18</v>
      </c>
      <c r="Y360" s="10">
        <v>0.18</v>
      </c>
      <c r="Z360" s="10">
        <v>0.18</v>
      </c>
      <c r="AA360" s="10">
        <v>0.18</v>
      </c>
      <c r="AB360" s="10">
        <v>0.18</v>
      </c>
      <c r="AC360" s="10">
        <v>0.18</v>
      </c>
      <c r="AD360" s="10">
        <v>0.13</v>
      </c>
      <c r="AE360" s="10">
        <v>0.13</v>
      </c>
      <c r="AF360" s="10">
        <v>0.13</v>
      </c>
      <c r="AG360" s="10">
        <v>0.13</v>
      </c>
      <c r="AH360" s="10">
        <v>0.13</v>
      </c>
      <c r="AI360" s="2" t="s">
        <v>1042</v>
      </c>
      <c r="AJ360" s="2" t="s">
        <v>1042</v>
      </c>
      <c r="AK360" s="2" t="s">
        <v>1042</v>
      </c>
    </row>
    <row r="361" spans="1:38" x14ac:dyDescent="0.25">
      <c r="A361" t="s">
        <v>487</v>
      </c>
      <c r="B361" s="2" t="s">
        <v>120</v>
      </c>
      <c r="C361" t="s">
        <v>498</v>
      </c>
      <c r="D361" t="s">
        <v>124</v>
      </c>
      <c r="E361" t="s">
        <v>143</v>
      </c>
      <c r="F361" t="s">
        <v>246</v>
      </c>
      <c r="G361" s="8" t="s">
        <v>1094</v>
      </c>
      <c r="H361" s="2">
        <v>12</v>
      </c>
      <c r="I361" s="26">
        <v>0.7</v>
      </c>
      <c r="J361" s="10">
        <v>0.50142385598974282</v>
      </c>
      <c r="K361" s="10">
        <v>0.13</v>
      </c>
      <c r="L361" s="10">
        <v>0.2</v>
      </c>
      <c r="M361" s="10">
        <v>0.2</v>
      </c>
      <c r="N361" s="10">
        <v>0.2</v>
      </c>
      <c r="O361" s="10">
        <v>0.2</v>
      </c>
      <c r="P361" s="10">
        <v>0.2</v>
      </c>
      <c r="Q361" s="10">
        <v>0.2</v>
      </c>
      <c r="R361" s="10">
        <v>0.18</v>
      </c>
      <c r="S361" s="10">
        <v>0.18</v>
      </c>
      <c r="T361" s="10">
        <v>0.18</v>
      </c>
      <c r="U361" s="10">
        <v>0.18</v>
      </c>
      <c r="V361" s="10">
        <v>0.18</v>
      </c>
      <c r="W361" s="10">
        <v>0.18</v>
      </c>
      <c r="X361" s="10">
        <v>0.18</v>
      </c>
      <c r="Y361" s="10">
        <v>0.18</v>
      </c>
      <c r="Z361" s="10">
        <v>0.18</v>
      </c>
      <c r="AA361" s="10">
        <v>0.18</v>
      </c>
      <c r="AB361" s="10" t="s">
        <v>1039</v>
      </c>
      <c r="AC361" s="10" t="s">
        <v>1039</v>
      </c>
      <c r="AD361" s="10" t="s">
        <v>1039</v>
      </c>
      <c r="AE361" s="10" t="s">
        <v>1039</v>
      </c>
      <c r="AF361" s="10" t="s">
        <v>1039</v>
      </c>
      <c r="AG361" s="10" t="s">
        <v>1039</v>
      </c>
      <c r="AH361" s="10" t="s">
        <v>1039</v>
      </c>
      <c r="AI361" s="2" t="s">
        <v>1042</v>
      </c>
      <c r="AJ361" s="2" t="s">
        <v>1042</v>
      </c>
    </row>
    <row r="362" spans="1:38" x14ac:dyDescent="0.25">
      <c r="A362" t="s">
        <v>488</v>
      </c>
      <c r="B362" s="2" t="s">
        <v>120</v>
      </c>
      <c r="C362" t="s">
        <v>498</v>
      </c>
      <c r="D362" t="s">
        <v>124</v>
      </c>
      <c r="E362" t="s">
        <v>143</v>
      </c>
      <c r="F362" t="s">
        <v>247</v>
      </c>
      <c r="G362" s="8" t="s">
        <v>1094</v>
      </c>
      <c r="H362" s="2">
        <v>12</v>
      </c>
      <c r="I362" s="26">
        <v>0.7</v>
      </c>
      <c r="J362" s="10">
        <v>0.50142385598974282</v>
      </c>
      <c r="K362" s="10">
        <v>0.13</v>
      </c>
      <c r="L362" s="10">
        <v>0.2</v>
      </c>
      <c r="M362" s="10">
        <v>0.2</v>
      </c>
      <c r="N362" s="10">
        <v>0.2</v>
      </c>
      <c r="O362" s="10">
        <v>0.2</v>
      </c>
      <c r="P362" s="10">
        <v>0.2</v>
      </c>
      <c r="Q362" s="10">
        <v>0.2</v>
      </c>
      <c r="R362" s="10">
        <v>0.18</v>
      </c>
      <c r="S362" s="10">
        <v>0.18</v>
      </c>
      <c r="T362" s="10">
        <v>0.18</v>
      </c>
      <c r="U362" s="10">
        <v>0.18</v>
      </c>
      <c r="V362" s="10">
        <v>0.18</v>
      </c>
      <c r="W362" s="10">
        <v>0.18</v>
      </c>
      <c r="X362" s="10">
        <v>0.18</v>
      </c>
      <c r="Y362" s="10">
        <v>0.18</v>
      </c>
      <c r="Z362" s="10">
        <v>0.18</v>
      </c>
      <c r="AA362" s="10">
        <v>0.18</v>
      </c>
      <c r="AB362" s="10" t="s">
        <v>1039</v>
      </c>
      <c r="AC362" s="10" t="s">
        <v>1039</v>
      </c>
      <c r="AD362" s="10" t="s">
        <v>1039</v>
      </c>
      <c r="AE362" s="10" t="s">
        <v>1039</v>
      </c>
      <c r="AF362" s="10" t="s">
        <v>1039</v>
      </c>
      <c r="AG362" s="10" t="s">
        <v>1039</v>
      </c>
      <c r="AH362" s="10" t="s">
        <v>1039</v>
      </c>
      <c r="AI362" s="2" t="s">
        <v>1042</v>
      </c>
      <c r="AJ362" s="2" t="s">
        <v>1042</v>
      </c>
    </row>
    <row r="363" spans="1:38" x14ac:dyDescent="0.25">
      <c r="A363" t="s">
        <v>492</v>
      </c>
      <c r="B363" s="2" t="s">
        <v>120</v>
      </c>
      <c r="C363" t="s">
        <v>498</v>
      </c>
      <c r="D363" t="s">
        <v>124</v>
      </c>
      <c r="E363" t="s">
        <v>143</v>
      </c>
      <c r="F363" t="s">
        <v>249</v>
      </c>
      <c r="G363" s="8" t="s">
        <v>1094</v>
      </c>
      <c r="H363" s="2">
        <v>12</v>
      </c>
      <c r="I363" s="26">
        <v>0.7</v>
      </c>
      <c r="J363" s="10">
        <v>0.50142385598974282</v>
      </c>
      <c r="K363" s="10" t="s">
        <v>1039</v>
      </c>
      <c r="L363" s="10" t="s">
        <v>1039</v>
      </c>
      <c r="M363" s="10" t="s">
        <v>1039</v>
      </c>
      <c r="N363" s="10" t="s">
        <v>1039</v>
      </c>
      <c r="O363" s="10" t="s">
        <v>1039</v>
      </c>
      <c r="P363" s="10" t="s">
        <v>1039</v>
      </c>
      <c r="Q363" s="10" t="s">
        <v>1039</v>
      </c>
      <c r="R363" s="10" t="s">
        <v>1039</v>
      </c>
      <c r="S363" s="10" t="s">
        <v>1039</v>
      </c>
      <c r="T363" s="10" t="s">
        <v>1039</v>
      </c>
      <c r="U363" s="10" t="s">
        <v>1039</v>
      </c>
      <c r="V363" s="10" t="s">
        <v>1039</v>
      </c>
      <c r="W363" s="10" t="s">
        <v>1039</v>
      </c>
      <c r="X363" s="10" t="s">
        <v>1039</v>
      </c>
      <c r="Y363" s="10" t="s">
        <v>1039</v>
      </c>
      <c r="Z363" s="10" t="s">
        <v>1039</v>
      </c>
      <c r="AA363" s="10" t="s">
        <v>1039</v>
      </c>
      <c r="AB363" s="10">
        <v>0.18</v>
      </c>
      <c r="AC363" s="10">
        <v>0.18</v>
      </c>
      <c r="AD363" s="10">
        <v>0.13</v>
      </c>
      <c r="AE363" s="10">
        <v>0.13</v>
      </c>
      <c r="AF363" s="10">
        <v>0.13</v>
      </c>
      <c r="AG363" s="10">
        <v>0.13</v>
      </c>
      <c r="AH363" s="10">
        <v>0.13</v>
      </c>
      <c r="AI363" s="2" t="s">
        <v>1042</v>
      </c>
      <c r="AJ363" s="2" t="s">
        <v>1042</v>
      </c>
      <c r="AK363" s="2" t="s">
        <v>1042</v>
      </c>
      <c r="AL363" s="2" t="s">
        <v>1042</v>
      </c>
    </row>
    <row r="364" spans="1:38" x14ac:dyDescent="0.25">
      <c r="A364" t="s">
        <v>493</v>
      </c>
      <c r="B364" s="2" t="s">
        <v>120</v>
      </c>
      <c r="C364" t="s">
        <v>498</v>
      </c>
      <c r="D364" t="s">
        <v>124</v>
      </c>
      <c r="E364" t="s">
        <v>143</v>
      </c>
      <c r="F364" t="s">
        <v>250</v>
      </c>
      <c r="G364" s="8" t="s">
        <v>1094</v>
      </c>
      <c r="H364" s="2">
        <v>12</v>
      </c>
      <c r="I364" s="26">
        <v>0.7</v>
      </c>
      <c r="J364" s="10">
        <v>0.50142385598974282</v>
      </c>
      <c r="K364" s="10" t="s">
        <v>1039</v>
      </c>
      <c r="L364" s="10" t="s">
        <v>1039</v>
      </c>
      <c r="M364" s="10" t="s">
        <v>1039</v>
      </c>
      <c r="N364" s="10" t="s">
        <v>1039</v>
      </c>
      <c r="O364" s="10" t="s">
        <v>1039</v>
      </c>
      <c r="P364" s="10" t="s">
        <v>1039</v>
      </c>
      <c r="Q364" s="10" t="s">
        <v>1039</v>
      </c>
      <c r="R364" s="10" t="s">
        <v>1039</v>
      </c>
      <c r="S364" s="10" t="s">
        <v>1039</v>
      </c>
      <c r="T364" s="10" t="s">
        <v>1039</v>
      </c>
      <c r="U364" s="10" t="s">
        <v>1039</v>
      </c>
      <c r="V364" s="10" t="s">
        <v>1039</v>
      </c>
      <c r="W364" s="10" t="s">
        <v>1039</v>
      </c>
      <c r="X364" s="10" t="s">
        <v>1039</v>
      </c>
      <c r="Y364" s="10" t="s">
        <v>1039</v>
      </c>
      <c r="Z364" s="10" t="s">
        <v>1039</v>
      </c>
      <c r="AA364" s="10" t="s">
        <v>1039</v>
      </c>
      <c r="AB364" s="10">
        <v>0.18</v>
      </c>
      <c r="AC364" s="10">
        <v>0.18</v>
      </c>
      <c r="AD364" s="10">
        <v>0.13</v>
      </c>
      <c r="AE364" s="10">
        <v>0.13</v>
      </c>
      <c r="AF364" s="10">
        <v>0.13</v>
      </c>
      <c r="AG364" s="10">
        <v>0.13</v>
      </c>
      <c r="AH364" s="10">
        <v>0.13</v>
      </c>
      <c r="AI364" s="2" t="s">
        <v>1042</v>
      </c>
      <c r="AJ364" s="2" t="s">
        <v>1042</v>
      </c>
      <c r="AK364" s="2" t="s">
        <v>1042</v>
      </c>
      <c r="AL364" s="2" t="s">
        <v>1042</v>
      </c>
    </row>
    <row r="365" spans="1:38" x14ac:dyDescent="0.25">
      <c r="A365" t="s">
        <v>494</v>
      </c>
      <c r="B365" s="2" t="s">
        <v>120</v>
      </c>
      <c r="C365" t="s">
        <v>498</v>
      </c>
      <c r="D365" t="s">
        <v>124</v>
      </c>
      <c r="E365" t="s">
        <v>143</v>
      </c>
      <c r="F365" t="s">
        <v>251</v>
      </c>
      <c r="G365" s="8" t="s">
        <v>1084</v>
      </c>
      <c r="H365" s="2">
        <v>12</v>
      </c>
      <c r="I365" s="26">
        <v>0.7</v>
      </c>
      <c r="J365" s="10">
        <v>0.54397812823317704</v>
      </c>
      <c r="K365" s="10" t="s">
        <v>1039</v>
      </c>
      <c r="L365" s="10" t="s">
        <v>1039</v>
      </c>
      <c r="M365" s="10" t="s">
        <v>1039</v>
      </c>
      <c r="N365" s="10" t="s">
        <v>1039</v>
      </c>
      <c r="O365" s="10" t="s">
        <v>1039</v>
      </c>
      <c r="P365" s="10" t="s">
        <v>1039</v>
      </c>
      <c r="Q365" s="10" t="s">
        <v>1039</v>
      </c>
      <c r="R365" s="10" t="s">
        <v>1039</v>
      </c>
      <c r="S365" s="10" t="s">
        <v>1039</v>
      </c>
      <c r="T365" s="10" t="s">
        <v>1039</v>
      </c>
      <c r="U365" s="10" t="s">
        <v>1039</v>
      </c>
      <c r="V365" s="10" t="s">
        <v>1039</v>
      </c>
      <c r="W365" s="10" t="s">
        <v>1039</v>
      </c>
      <c r="X365" s="10" t="s">
        <v>1039</v>
      </c>
      <c r="Y365" s="10" t="s">
        <v>1039</v>
      </c>
      <c r="Z365" s="10" t="s">
        <v>1039</v>
      </c>
      <c r="AA365" s="10" t="s">
        <v>1039</v>
      </c>
      <c r="AB365" s="10">
        <v>0.18</v>
      </c>
      <c r="AC365" s="10">
        <v>0.18</v>
      </c>
      <c r="AD365" s="10">
        <v>0.13</v>
      </c>
      <c r="AE365" s="10">
        <v>0.13</v>
      </c>
      <c r="AF365" s="10">
        <v>0.13</v>
      </c>
      <c r="AG365" s="10">
        <v>0.13</v>
      </c>
      <c r="AH365" s="10">
        <v>0.13</v>
      </c>
      <c r="AI365" s="2" t="s">
        <v>1042</v>
      </c>
      <c r="AJ365" s="2" t="s">
        <v>1042</v>
      </c>
      <c r="AK365" s="2" t="s">
        <v>1042</v>
      </c>
      <c r="AL365" s="2" t="s">
        <v>1042</v>
      </c>
    </row>
    <row r="366" spans="1:38" x14ac:dyDescent="0.25">
      <c r="A366" t="s">
        <v>495</v>
      </c>
      <c r="B366" s="2" t="s">
        <v>120</v>
      </c>
      <c r="C366" t="s">
        <v>498</v>
      </c>
      <c r="D366" t="s">
        <v>124</v>
      </c>
      <c r="E366" t="s">
        <v>143</v>
      </c>
      <c r="F366" t="s">
        <v>252</v>
      </c>
      <c r="G366" s="8" t="s">
        <v>1094</v>
      </c>
      <c r="H366" s="2">
        <v>12</v>
      </c>
      <c r="I366" s="26">
        <v>0.7</v>
      </c>
      <c r="J366" s="10">
        <v>0.50142385598974282</v>
      </c>
      <c r="K366" s="10" t="s">
        <v>1039</v>
      </c>
      <c r="L366" s="10" t="s">
        <v>1039</v>
      </c>
      <c r="M366" s="10" t="s">
        <v>1039</v>
      </c>
      <c r="N366" s="10" t="s">
        <v>1039</v>
      </c>
      <c r="O366" s="10" t="s">
        <v>1039</v>
      </c>
      <c r="P366" s="10" t="s">
        <v>1039</v>
      </c>
      <c r="Q366" s="10" t="s">
        <v>1039</v>
      </c>
      <c r="R366" s="10" t="s">
        <v>1039</v>
      </c>
      <c r="S366" s="10" t="s">
        <v>1039</v>
      </c>
      <c r="T366" s="10" t="s">
        <v>1039</v>
      </c>
      <c r="U366" s="10" t="s">
        <v>1039</v>
      </c>
      <c r="V366" s="10" t="s">
        <v>1039</v>
      </c>
      <c r="W366" s="10" t="s">
        <v>1039</v>
      </c>
      <c r="X366" s="10" t="s">
        <v>1039</v>
      </c>
      <c r="Y366" s="10" t="s">
        <v>1039</v>
      </c>
      <c r="Z366" s="10" t="s">
        <v>1039</v>
      </c>
      <c r="AA366" s="10" t="s">
        <v>1039</v>
      </c>
      <c r="AB366" s="10">
        <v>0.18</v>
      </c>
      <c r="AC366" s="10">
        <v>0.18</v>
      </c>
      <c r="AD366" s="10">
        <v>0.13</v>
      </c>
      <c r="AE366" s="10">
        <v>0.13</v>
      </c>
      <c r="AF366" s="10">
        <v>0.13</v>
      </c>
      <c r="AG366" s="10">
        <v>0.13</v>
      </c>
      <c r="AH366" s="10">
        <v>0.13</v>
      </c>
      <c r="AI366" s="2" t="s">
        <v>1042</v>
      </c>
      <c r="AJ366" s="2" t="s">
        <v>1042</v>
      </c>
      <c r="AK366" s="2" t="s">
        <v>1042</v>
      </c>
    </row>
    <row r="367" spans="1:38" x14ac:dyDescent="0.25">
      <c r="A367" t="s">
        <v>496</v>
      </c>
      <c r="B367" s="2" t="s">
        <v>120</v>
      </c>
      <c r="C367" t="s">
        <v>498</v>
      </c>
      <c r="D367" t="s">
        <v>124</v>
      </c>
      <c r="E367" t="s">
        <v>143</v>
      </c>
      <c r="F367" t="s">
        <v>253</v>
      </c>
      <c r="G367" s="8" t="s">
        <v>1094</v>
      </c>
      <c r="H367" s="2">
        <v>12</v>
      </c>
      <c r="I367" s="26">
        <v>0.7</v>
      </c>
      <c r="J367" s="10">
        <v>0.50142385598974282</v>
      </c>
      <c r="K367" s="10" t="s">
        <v>1039</v>
      </c>
      <c r="L367" s="10" t="s">
        <v>1039</v>
      </c>
      <c r="M367" s="10" t="s">
        <v>1039</v>
      </c>
      <c r="N367" s="10" t="s">
        <v>1039</v>
      </c>
      <c r="O367" s="10" t="s">
        <v>1039</v>
      </c>
      <c r="P367" s="10" t="s">
        <v>1039</v>
      </c>
      <c r="Q367" s="10" t="s">
        <v>1039</v>
      </c>
      <c r="R367" s="10" t="s">
        <v>1039</v>
      </c>
      <c r="S367" s="10" t="s">
        <v>1039</v>
      </c>
      <c r="T367" s="10" t="s">
        <v>1039</v>
      </c>
      <c r="U367" s="10" t="s">
        <v>1039</v>
      </c>
      <c r="V367" s="10" t="s">
        <v>1039</v>
      </c>
      <c r="W367" s="10" t="s">
        <v>1039</v>
      </c>
      <c r="X367" s="10" t="s">
        <v>1039</v>
      </c>
      <c r="Y367" s="10" t="s">
        <v>1039</v>
      </c>
      <c r="Z367" s="10" t="s">
        <v>1039</v>
      </c>
      <c r="AA367" s="10" t="s">
        <v>1039</v>
      </c>
      <c r="AB367" s="10">
        <v>0.18</v>
      </c>
      <c r="AC367" s="10">
        <v>0.18</v>
      </c>
      <c r="AD367" s="10">
        <v>0.13</v>
      </c>
      <c r="AE367" s="10">
        <v>0.13</v>
      </c>
      <c r="AF367" s="10">
        <v>0.13</v>
      </c>
      <c r="AG367" s="10">
        <v>0.13</v>
      </c>
      <c r="AH367" s="10">
        <v>0.13</v>
      </c>
      <c r="AI367" s="2" t="s">
        <v>1042</v>
      </c>
      <c r="AJ367" s="2" t="s">
        <v>1042</v>
      </c>
      <c r="AK367" s="2" t="s">
        <v>1042</v>
      </c>
      <c r="AL367" s="2" t="s">
        <v>1042</v>
      </c>
    </row>
    <row r="368" spans="1:38" x14ac:dyDescent="0.25">
      <c r="A368" t="s">
        <v>1064</v>
      </c>
      <c r="B368" s="2" t="s">
        <v>120</v>
      </c>
      <c r="C368" t="s">
        <v>498</v>
      </c>
      <c r="D368" t="s">
        <v>124</v>
      </c>
      <c r="E368" t="s">
        <v>143</v>
      </c>
      <c r="F368" t="s">
        <v>1049</v>
      </c>
      <c r="G368" s="8" t="s">
        <v>1094</v>
      </c>
      <c r="I368" s="26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  <c r="AA368" s="10"/>
      <c r="AB368" s="10"/>
      <c r="AC368" s="10"/>
      <c r="AD368" s="10"/>
      <c r="AE368" s="10"/>
      <c r="AF368" s="10"/>
      <c r="AG368" s="10"/>
      <c r="AH368" s="10"/>
      <c r="AL368" s="2" t="s">
        <v>1042</v>
      </c>
    </row>
    <row r="369" spans="1:37" x14ac:dyDescent="0.25">
      <c r="A369" t="s">
        <v>587</v>
      </c>
      <c r="B369" s="2" t="s">
        <v>365</v>
      </c>
      <c r="C369" t="s">
        <v>498</v>
      </c>
      <c r="D369" t="s">
        <v>124</v>
      </c>
      <c r="E369" t="s">
        <v>143</v>
      </c>
      <c r="F369" t="s">
        <v>190</v>
      </c>
      <c r="G369" s="8" t="s">
        <v>1094</v>
      </c>
      <c r="H369" s="2">
        <v>12</v>
      </c>
      <c r="I369" s="26">
        <v>0.7</v>
      </c>
      <c r="J369" s="10">
        <v>0.50142385598974282</v>
      </c>
      <c r="K369" s="10" t="s">
        <v>1039</v>
      </c>
      <c r="L369" s="10" t="s">
        <v>1039</v>
      </c>
      <c r="M369" s="10" t="s">
        <v>1039</v>
      </c>
      <c r="N369" s="10" t="s">
        <v>1039</v>
      </c>
      <c r="O369" s="10" t="s">
        <v>1039</v>
      </c>
      <c r="P369" s="10" t="s">
        <v>1039</v>
      </c>
      <c r="Q369" s="10" t="s">
        <v>1039</v>
      </c>
      <c r="R369" s="10">
        <v>0.18</v>
      </c>
      <c r="S369" s="10">
        <v>0.18</v>
      </c>
      <c r="T369" s="10">
        <v>0.18</v>
      </c>
      <c r="U369" s="10">
        <v>0.18</v>
      </c>
      <c r="V369" s="10">
        <v>0.18</v>
      </c>
      <c r="W369" s="10">
        <v>0.18</v>
      </c>
      <c r="X369" s="10">
        <v>0.18</v>
      </c>
      <c r="Y369" s="10">
        <v>0.18</v>
      </c>
      <c r="Z369" s="10">
        <v>0.18</v>
      </c>
      <c r="AA369" s="10">
        <v>0.18</v>
      </c>
      <c r="AB369" s="10" t="s">
        <v>1039</v>
      </c>
      <c r="AC369" s="10" t="s">
        <v>1039</v>
      </c>
      <c r="AD369" s="10" t="s">
        <v>1039</v>
      </c>
      <c r="AE369" s="10" t="s">
        <v>1039</v>
      </c>
      <c r="AF369" s="10" t="s">
        <v>1039</v>
      </c>
      <c r="AG369" s="10" t="s">
        <v>1039</v>
      </c>
      <c r="AH369" s="10" t="s">
        <v>1039</v>
      </c>
      <c r="AJ369" s="2" t="s">
        <v>1042</v>
      </c>
    </row>
    <row r="370" spans="1:37" x14ac:dyDescent="0.25">
      <c r="A370" t="s">
        <v>588</v>
      </c>
      <c r="B370" s="2" t="s">
        <v>365</v>
      </c>
      <c r="C370" t="s">
        <v>498</v>
      </c>
      <c r="D370" t="s">
        <v>124</v>
      </c>
      <c r="E370" t="s">
        <v>143</v>
      </c>
      <c r="F370" t="s">
        <v>191</v>
      </c>
      <c r="G370" s="8" t="s">
        <v>1094</v>
      </c>
      <c r="H370" s="2">
        <v>12</v>
      </c>
      <c r="I370" s="26">
        <v>0.7</v>
      </c>
      <c r="J370" s="10">
        <v>0.50142385598974282</v>
      </c>
      <c r="K370" s="10" t="s">
        <v>1039</v>
      </c>
      <c r="L370" s="10" t="s">
        <v>1039</v>
      </c>
      <c r="M370" s="10" t="s">
        <v>1039</v>
      </c>
      <c r="N370" s="10" t="s">
        <v>1039</v>
      </c>
      <c r="O370" s="10" t="s">
        <v>1039</v>
      </c>
      <c r="P370" s="10" t="s">
        <v>1039</v>
      </c>
      <c r="Q370" s="10" t="s">
        <v>1039</v>
      </c>
      <c r="R370" s="10">
        <v>0.18</v>
      </c>
      <c r="S370" s="10">
        <v>0.18</v>
      </c>
      <c r="T370" s="10">
        <v>0.18</v>
      </c>
      <c r="U370" s="10">
        <v>0.18</v>
      </c>
      <c r="V370" s="10">
        <v>0.18</v>
      </c>
      <c r="W370" s="10">
        <v>0.18</v>
      </c>
      <c r="X370" s="10">
        <v>0.18</v>
      </c>
      <c r="Y370" s="10">
        <v>0.18</v>
      </c>
      <c r="Z370" s="10">
        <v>0.18</v>
      </c>
      <c r="AA370" s="10">
        <v>0.18</v>
      </c>
      <c r="AB370" s="10" t="s">
        <v>1039</v>
      </c>
      <c r="AC370" s="10" t="s">
        <v>1039</v>
      </c>
      <c r="AD370" s="10" t="s">
        <v>1039</v>
      </c>
      <c r="AE370" s="10" t="s">
        <v>1039</v>
      </c>
      <c r="AF370" s="10" t="s">
        <v>1039</v>
      </c>
      <c r="AG370" s="10" t="s">
        <v>1039</v>
      </c>
      <c r="AH370" s="10" t="s">
        <v>1039</v>
      </c>
      <c r="AJ370" s="2" t="s">
        <v>1042</v>
      </c>
    </row>
    <row r="371" spans="1:37" x14ac:dyDescent="0.25">
      <c r="A371" t="s">
        <v>589</v>
      </c>
      <c r="B371" s="2" t="s">
        <v>365</v>
      </c>
      <c r="C371" t="s">
        <v>498</v>
      </c>
      <c r="D371" t="s">
        <v>124</v>
      </c>
      <c r="E371" t="s">
        <v>143</v>
      </c>
      <c r="F371" t="s">
        <v>192</v>
      </c>
      <c r="G371" s="8" t="s">
        <v>1094</v>
      </c>
      <c r="H371" s="2">
        <v>12</v>
      </c>
      <c r="I371" s="26">
        <v>0.7</v>
      </c>
      <c r="J371" s="10">
        <v>0.50142385598974282</v>
      </c>
      <c r="K371" s="10" t="s">
        <v>1039</v>
      </c>
      <c r="L371" s="10" t="s">
        <v>1039</v>
      </c>
      <c r="M371" s="10" t="s">
        <v>1039</v>
      </c>
      <c r="N371" s="10" t="s">
        <v>1039</v>
      </c>
      <c r="O371" s="10" t="s">
        <v>1039</v>
      </c>
      <c r="P371" s="10" t="s">
        <v>1039</v>
      </c>
      <c r="Q371" s="10" t="s">
        <v>1039</v>
      </c>
      <c r="R371" s="10">
        <v>0.18</v>
      </c>
      <c r="S371" s="10">
        <v>0.18</v>
      </c>
      <c r="T371" s="10">
        <v>0.18</v>
      </c>
      <c r="U371" s="10">
        <v>0.18</v>
      </c>
      <c r="V371" s="10">
        <v>0.18</v>
      </c>
      <c r="W371" s="10">
        <v>0.18</v>
      </c>
      <c r="X371" s="10">
        <v>0.18</v>
      </c>
      <c r="Y371" s="10">
        <v>0.18</v>
      </c>
      <c r="Z371" s="10">
        <v>0.18</v>
      </c>
      <c r="AA371" s="10">
        <v>0.18</v>
      </c>
      <c r="AB371" s="10" t="s">
        <v>1039</v>
      </c>
      <c r="AC371" s="10" t="s">
        <v>1039</v>
      </c>
      <c r="AD371" s="10" t="s">
        <v>1039</v>
      </c>
      <c r="AE371" s="10" t="s">
        <v>1039</v>
      </c>
      <c r="AF371" s="10" t="s">
        <v>1039</v>
      </c>
      <c r="AG371" s="10" t="s">
        <v>1039</v>
      </c>
      <c r="AH371" s="10" t="s">
        <v>1039</v>
      </c>
      <c r="AJ371" s="2" t="s">
        <v>1042</v>
      </c>
    </row>
    <row r="372" spans="1:37" x14ac:dyDescent="0.25">
      <c r="A372" t="s">
        <v>590</v>
      </c>
      <c r="B372" s="2" t="s">
        <v>365</v>
      </c>
      <c r="C372" t="s">
        <v>498</v>
      </c>
      <c r="D372" t="s">
        <v>124</v>
      </c>
      <c r="E372" t="s">
        <v>143</v>
      </c>
      <c r="F372" t="s">
        <v>193</v>
      </c>
      <c r="G372" s="8" t="s">
        <v>1094</v>
      </c>
      <c r="H372" s="2">
        <v>12</v>
      </c>
      <c r="I372" s="26">
        <v>0.7</v>
      </c>
      <c r="J372" s="10">
        <v>0.50142385598974282</v>
      </c>
      <c r="K372" s="10" t="s">
        <v>1039</v>
      </c>
      <c r="L372" s="10" t="s">
        <v>1039</v>
      </c>
      <c r="M372" s="10" t="s">
        <v>1039</v>
      </c>
      <c r="N372" s="10" t="s">
        <v>1039</v>
      </c>
      <c r="O372" s="10" t="s">
        <v>1039</v>
      </c>
      <c r="P372" s="10" t="s">
        <v>1039</v>
      </c>
      <c r="Q372" s="10" t="s">
        <v>1039</v>
      </c>
      <c r="R372" s="10">
        <v>0.18</v>
      </c>
      <c r="S372" s="10">
        <v>0.18</v>
      </c>
      <c r="T372" s="10">
        <v>0.18</v>
      </c>
      <c r="U372" s="10">
        <v>0.18</v>
      </c>
      <c r="V372" s="10">
        <v>0.18</v>
      </c>
      <c r="W372" s="10">
        <v>0.18</v>
      </c>
      <c r="X372" s="10">
        <v>0.18</v>
      </c>
      <c r="Y372" s="10">
        <v>0.18</v>
      </c>
      <c r="Z372" s="10">
        <v>0.18</v>
      </c>
      <c r="AA372" s="10">
        <v>0.18</v>
      </c>
      <c r="AB372" s="10" t="s">
        <v>1039</v>
      </c>
      <c r="AC372" s="10" t="s">
        <v>1039</v>
      </c>
      <c r="AD372" s="10" t="s">
        <v>1039</v>
      </c>
      <c r="AE372" s="10" t="s">
        <v>1039</v>
      </c>
      <c r="AF372" s="10" t="s">
        <v>1039</v>
      </c>
      <c r="AG372" s="10" t="s">
        <v>1039</v>
      </c>
      <c r="AH372" s="10" t="s">
        <v>1039</v>
      </c>
      <c r="AJ372" s="2" t="s">
        <v>1042</v>
      </c>
    </row>
    <row r="373" spans="1:37" x14ac:dyDescent="0.25">
      <c r="A373" t="s">
        <v>591</v>
      </c>
      <c r="B373" s="2" t="s">
        <v>365</v>
      </c>
      <c r="C373" t="s">
        <v>498</v>
      </c>
      <c r="D373" t="s">
        <v>124</v>
      </c>
      <c r="E373" t="s">
        <v>143</v>
      </c>
      <c r="F373" t="s">
        <v>143</v>
      </c>
      <c r="G373" s="8" t="s">
        <v>1094</v>
      </c>
      <c r="H373" s="2">
        <v>12</v>
      </c>
      <c r="I373" s="26">
        <v>0.7</v>
      </c>
      <c r="J373" s="10">
        <v>0.50142385598974282</v>
      </c>
      <c r="K373" s="10" t="s">
        <v>1039</v>
      </c>
      <c r="L373" s="10" t="s">
        <v>1039</v>
      </c>
      <c r="M373" s="10" t="s">
        <v>1039</v>
      </c>
      <c r="N373" s="10" t="s">
        <v>1039</v>
      </c>
      <c r="O373" s="10" t="s">
        <v>1039</v>
      </c>
      <c r="P373" s="10" t="s">
        <v>1039</v>
      </c>
      <c r="Q373" s="10" t="s">
        <v>1039</v>
      </c>
      <c r="R373" s="10">
        <v>0.18</v>
      </c>
      <c r="S373" s="10">
        <v>0.18</v>
      </c>
      <c r="T373" s="10">
        <v>0.18</v>
      </c>
      <c r="U373" s="10">
        <v>0.18</v>
      </c>
      <c r="V373" s="10">
        <v>0.18</v>
      </c>
      <c r="W373" s="10">
        <v>0.18</v>
      </c>
      <c r="X373" s="10">
        <v>0.18</v>
      </c>
      <c r="Y373" s="10">
        <v>0.18</v>
      </c>
      <c r="Z373" s="10">
        <v>0.18</v>
      </c>
      <c r="AA373" s="10">
        <v>0.18</v>
      </c>
      <c r="AB373" s="10" t="s">
        <v>1039</v>
      </c>
      <c r="AC373" s="10" t="s">
        <v>1039</v>
      </c>
      <c r="AD373" s="10" t="s">
        <v>1039</v>
      </c>
      <c r="AE373" s="10" t="s">
        <v>1039</v>
      </c>
      <c r="AF373" s="10" t="s">
        <v>1039</v>
      </c>
      <c r="AG373" s="10" t="s">
        <v>1039</v>
      </c>
      <c r="AH373" s="10" t="s">
        <v>1039</v>
      </c>
      <c r="AJ373" s="2" t="s">
        <v>1042</v>
      </c>
    </row>
    <row r="374" spans="1:37" x14ac:dyDescent="0.25">
      <c r="A374" t="s">
        <v>592</v>
      </c>
      <c r="B374" s="2" t="s">
        <v>365</v>
      </c>
      <c r="C374" t="s">
        <v>498</v>
      </c>
      <c r="D374" t="s">
        <v>124</v>
      </c>
      <c r="E374" t="s">
        <v>143</v>
      </c>
      <c r="F374" t="s">
        <v>194</v>
      </c>
      <c r="G374" s="8" t="s">
        <v>1094</v>
      </c>
      <c r="H374" s="2">
        <v>12</v>
      </c>
      <c r="I374" s="26">
        <v>0.7</v>
      </c>
      <c r="J374" s="10">
        <v>0.50142385598974282</v>
      </c>
      <c r="K374" s="10" t="s">
        <v>1039</v>
      </c>
      <c r="L374" s="10" t="s">
        <v>1039</v>
      </c>
      <c r="M374" s="10" t="s">
        <v>1039</v>
      </c>
      <c r="N374" s="10" t="s">
        <v>1039</v>
      </c>
      <c r="O374" s="10" t="s">
        <v>1039</v>
      </c>
      <c r="P374" s="10" t="s">
        <v>1039</v>
      </c>
      <c r="Q374" s="10" t="s">
        <v>1039</v>
      </c>
      <c r="R374" s="10">
        <v>0.18</v>
      </c>
      <c r="S374" s="10">
        <v>0.18</v>
      </c>
      <c r="T374" s="10">
        <v>0.18</v>
      </c>
      <c r="U374" s="10">
        <v>0.18</v>
      </c>
      <c r="V374" s="10">
        <v>0.18</v>
      </c>
      <c r="W374" s="10">
        <v>0.18</v>
      </c>
      <c r="X374" s="10">
        <v>0.18</v>
      </c>
      <c r="Y374" s="10">
        <v>0.18</v>
      </c>
      <c r="Z374" s="10">
        <v>0.18</v>
      </c>
      <c r="AA374" s="10">
        <v>0.18</v>
      </c>
      <c r="AB374" s="10" t="s">
        <v>1039</v>
      </c>
      <c r="AC374" s="10" t="s">
        <v>1039</v>
      </c>
      <c r="AD374" s="10" t="s">
        <v>1039</v>
      </c>
      <c r="AE374" s="10" t="s">
        <v>1039</v>
      </c>
      <c r="AF374" s="10" t="s">
        <v>1039</v>
      </c>
      <c r="AG374" s="10" t="s">
        <v>1039</v>
      </c>
      <c r="AH374" s="10" t="s">
        <v>1039</v>
      </c>
      <c r="AJ374" s="2" t="s">
        <v>1042</v>
      </c>
    </row>
    <row r="375" spans="1:37" x14ac:dyDescent="0.25">
      <c r="A375" t="s">
        <v>593</v>
      </c>
      <c r="B375" s="2" t="s">
        <v>365</v>
      </c>
      <c r="C375" t="s">
        <v>498</v>
      </c>
      <c r="D375" t="s">
        <v>124</v>
      </c>
      <c r="E375" t="s">
        <v>143</v>
      </c>
      <c r="F375" t="s">
        <v>195</v>
      </c>
      <c r="G375" s="8" t="s">
        <v>1094</v>
      </c>
      <c r="H375" s="2">
        <v>12</v>
      </c>
      <c r="I375" s="26">
        <v>0.7</v>
      </c>
      <c r="J375" s="10">
        <v>0.50142385598974282</v>
      </c>
      <c r="K375" s="10" t="s">
        <v>1039</v>
      </c>
      <c r="L375" s="10" t="s">
        <v>1039</v>
      </c>
      <c r="M375" s="10" t="s">
        <v>1039</v>
      </c>
      <c r="N375" s="10" t="s">
        <v>1039</v>
      </c>
      <c r="O375" s="10" t="s">
        <v>1039</v>
      </c>
      <c r="P375" s="10" t="s">
        <v>1039</v>
      </c>
      <c r="Q375" s="10" t="s">
        <v>1039</v>
      </c>
      <c r="R375" s="10">
        <v>0.18</v>
      </c>
      <c r="S375" s="10">
        <v>0.18</v>
      </c>
      <c r="T375" s="10">
        <v>0.18</v>
      </c>
      <c r="U375" s="10">
        <v>0.18</v>
      </c>
      <c r="V375" s="10">
        <v>0.18</v>
      </c>
      <c r="W375" s="10">
        <v>0.18</v>
      </c>
      <c r="X375" s="10">
        <v>0.18</v>
      </c>
      <c r="Y375" s="10">
        <v>0.18</v>
      </c>
      <c r="Z375" s="10">
        <v>0.18</v>
      </c>
      <c r="AA375" s="10">
        <v>0.18</v>
      </c>
      <c r="AB375" s="10" t="s">
        <v>1039</v>
      </c>
      <c r="AC375" s="10" t="s">
        <v>1039</v>
      </c>
      <c r="AD375" s="10" t="s">
        <v>1039</v>
      </c>
      <c r="AE375" s="10" t="s">
        <v>1039</v>
      </c>
      <c r="AF375" s="10" t="s">
        <v>1039</v>
      </c>
      <c r="AG375" s="10" t="s">
        <v>1039</v>
      </c>
      <c r="AH375" s="10" t="s">
        <v>1039</v>
      </c>
      <c r="AJ375" s="2" t="s">
        <v>1042</v>
      </c>
    </row>
    <row r="376" spans="1:37" x14ac:dyDescent="0.25">
      <c r="A376" t="s">
        <v>594</v>
      </c>
      <c r="B376" s="2" t="s">
        <v>365</v>
      </c>
      <c r="C376" t="s">
        <v>498</v>
      </c>
      <c r="D376" t="s">
        <v>124</v>
      </c>
      <c r="E376" t="s">
        <v>143</v>
      </c>
      <c r="F376" t="s">
        <v>196</v>
      </c>
      <c r="G376" s="8" t="s">
        <v>1094</v>
      </c>
      <c r="H376" s="2">
        <v>12</v>
      </c>
      <c r="I376" s="26">
        <v>0.7</v>
      </c>
      <c r="J376" s="10">
        <v>0.50142385598974282</v>
      </c>
      <c r="K376" s="10" t="s">
        <v>1039</v>
      </c>
      <c r="L376" s="10" t="s">
        <v>1039</v>
      </c>
      <c r="M376" s="10" t="s">
        <v>1039</v>
      </c>
      <c r="N376" s="10" t="s">
        <v>1039</v>
      </c>
      <c r="O376" s="10" t="s">
        <v>1039</v>
      </c>
      <c r="P376" s="10" t="s">
        <v>1039</v>
      </c>
      <c r="Q376" s="10" t="s">
        <v>1039</v>
      </c>
      <c r="R376" s="10">
        <v>0.18</v>
      </c>
      <c r="S376" s="10">
        <v>0.18</v>
      </c>
      <c r="T376" s="10">
        <v>0.18</v>
      </c>
      <c r="U376" s="10">
        <v>0.18</v>
      </c>
      <c r="V376" s="10">
        <v>0.18</v>
      </c>
      <c r="W376" s="10">
        <v>0.18</v>
      </c>
      <c r="X376" s="10">
        <v>0.18</v>
      </c>
      <c r="Y376" s="10">
        <v>0.18</v>
      </c>
      <c r="Z376" s="10">
        <v>0.18</v>
      </c>
      <c r="AA376" s="10">
        <v>0.18</v>
      </c>
      <c r="AB376" s="10" t="s">
        <v>1039</v>
      </c>
      <c r="AC376" s="10" t="s">
        <v>1039</v>
      </c>
      <c r="AD376" s="10" t="s">
        <v>1039</v>
      </c>
      <c r="AE376" s="10" t="s">
        <v>1039</v>
      </c>
      <c r="AF376" s="10" t="s">
        <v>1039</v>
      </c>
      <c r="AG376" s="10" t="s">
        <v>1039</v>
      </c>
      <c r="AH376" s="10" t="s">
        <v>1039</v>
      </c>
      <c r="AJ376" s="2" t="s">
        <v>1042</v>
      </c>
    </row>
    <row r="377" spans="1:37" x14ac:dyDescent="0.25">
      <c r="A377" t="s">
        <v>650</v>
      </c>
      <c r="B377" s="2" t="s">
        <v>365</v>
      </c>
      <c r="C377" t="s">
        <v>498</v>
      </c>
      <c r="D377" t="s">
        <v>124</v>
      </c>
      <c r="E377" t="s">
        <v>143</v>
      </c>
      <c r="F377" t="s">
        <v>233</v>
      </c>
      <c r="G377" s="8" t="s">
        <v>1094</v>
      </c>
      <c r="H377" s="2">
        <v>12</v>
      </c>
      <c r="I377" s="26">
        <v>0.7</v>
      </c>
      <c r="J377" s="10">
        <v>0.50142385598974282</v>
      </c>
      <c r="K377" s="10">
        <v>0.2</v>
      </c>
      <c r="L377" s="10">
        <v>0.27</v>
      </c>
      <c r="M377" s="10">
        <v>0.27</v>
      </c>
      <c r="N377" s="10">
        <v>0.27</v>
      </c>
      <c r="O377" s="10">
        <v>0.27</v>
      </c>
      <c r="P377" s="10">
        <v>0.27</v>
      </c>
      <c r="Q377" s="10">
        <v>0.27</v>
      </c>
      <c r="R377" s="10">
        <v>0.18</v>
      </c>
      <c r="S377" s="10">
        <v>0.18</v>
      </c>
      <c r="T377" s="10">
        <v>0.18</v>
      </c>
      <c r="U377" s="10">
        <v>0.18</v>
      </c>
      <c r="V377" s="10">
        <v>0.18</v>
      </c>
      <c r="W377" s="10">
        <v>0.18</v>
      </c>
      <c r="X377" s="10">
        <v>0.18</v>
      </c>
      <c r="Y377" s="10">
        <v>0.18</v>
      </c>
      <c r="Z377" s="10">
        <v>0.18</v>
      </c>
      <c r="AA377" s="10">
        <v>0.18</v>
      </c>
      <c r="AB377" s="10" t="s">
        <v>1039</v>
      </c>
      <c r="AC377" s="10" t="s">
        <v>1039</v>
      </c>
      <c r="AD377" s="10" t="s">
        <v>1039</v>
      </c>
      <c r="AE377" s="10" t="s">
        <v>1039</v>
      </c>
      <c r="AF377" s="10" t="s">
        <v>1039</v>
      </c>
      <c r="AG377" s="10" t="s">
        <v>1039</v>
      </c>
      <c r="AH377" s="10" t="s">
        <v>1039</v>
      </c>
      <c r="AI377" s="2" t="s">
        <v>1042</v>
      </c>
      <c r="AJ377" s="2" t="s">
        <v>1042</v>
      </c>
    </row>
    <row r="378" spans="1:37" x14ac:dyDescent="0.25">
      <c r="A378" t="s">
        <v>651</v>
      </c>
      <c r="B378" s="2" t="s">
        <v>365</v>
      </c>
      <c r="C378" t="s">
        <v>498</v>
      </c>
      <c r="D378" t="s">
        <v>124</v>
      </c>
      <c r="E378" t="s">
        <v>143</v>
      </c>
      <c r="F378" t="s">
        <v>234</v>
      </c>
      <c r="G378" s="8" t="s">
        <v>1094</v>
      </c>
      <c r="H378" s="2">
        <v>12</v>
      </c>
      <c r="I378" s="26">
        <v>0.7</v>
      </c>
      <c r="J378" s="10">
        <v>0.50142385598974282</v>
      </c>
      <c r="K378" s="10">
        <v>0.2</v>
      </c>
      <c r="L378" s="10">
        <v>0.27</v>
      </c>
      <c r="M378" s="10">
        <v>0.27</v>
      </c>
      <c r="N378" s="10">
        <v>0.27</v>
      </c>
      <c r="O378" s="10">
        <v>0.27</v>
      </c>
      <c r="P378" s="10">
        <v>0.27</v>
      </c>
      <c r="Q378" s="10">
        <v>0.27</v>
      </c>
      <c r="R378" s="10">
        <v>0.18</v>
      </c>
      <c r="S378" s="10">
        <v>0.18</v>
      </c>
      <c r="T378" s="10">
        <v>0.18</v>
      </c>
      <c r="U378" s="10">
        <v>0.18</v>
      </c>
      <c r="V378" s="10">
        <v>0.18</v>
      </c>
      <c r="W378" s="10">
        <v>0.18</v>
      </c>
      <c r="X378" s="10">
        <v>0.18</v>
      </c>
      <c r="Y378" s="10">
        <v>0.18</v>
      </c>
      <c r="Z378" s="10">
        <v>0.18</v>
      </c>
      <c r="AA378" s="10">
        <v>0.18</v>
      </c>
      <c r="AB378" s="10" t="s">
        <v>1039</v>
      </c>
      <c r="AC378" s="10" t="s">
        <v>1039</v>
      </c>
      <c r="AD378" s="10" t="s">
        <v>1039</v>
      </c>
      <c r="AE378" s="10" t="s">
        <v>1039</v>
      </c>
      <c r="AF378" s="10" t="s">
        <v>1039</v>
      </c>
      <c r="AG378" s="10" t="s">
        <v>1039</v>
      </c>
      <c r="AH378" s="10" t="s">
        <v>1039</v>
      </c>
      <c r="AI378" s="2" t="s">
        <v>1042</v>
      </c>
      <c r="AJ378" s="2" t="s">
        <v>1042</v>
      </c>
    </row>
    <row r="379" spans="1:37" x14ac:dyDescent="0.25">
      <c r="A379" t="s">
        <v>652</v>
      </c>
      <c r="B379" s="2" t="s">
        <v>365</v>
      </c>
      <c r="C379" t="s">
        <v>498</v>
      </c>
      <c r="D379" t="s">
        <v>124</v>
      </c>
      <c r="E379" t="s">
        <v>143</v>
      </c>
      <c r="F379" t="s">
        <v>235</v>
      </c>
      <c r="G379" s="8" t="s">
        <v>1094</v>
      </c>
      <c r="H379" s="2">
        <v>12</v>
      </c>
      <c r="I379" s="26">
        <v>0.7</v>
      </c>
      <c r="J379" s="10">
        <v>0.50142385598974282</v>
      </c>
      <c r="K379" s="10">
        <v>0.2</v>
      </c>
      <c r="L379" s="10">
        <v>0.27</v>
      </c>
      <c r="M379" s="10">
        <v>0.27</v>
      </c>
      <c r="N379" s="10">
        <v>0.27</v>
      </c>
      <c r="O379" s="10">
        <v>0.27</v>
      </c>
      <c r="P379" s="10">
        <v>0.27</v>
      </c>
      <c r="Q379" s="10">
        <v>0.27</v>
      </c>
      <c r="R379" s="10">
        <v>0.18</v>
      </c>
      <c r="S379" s="10">
        <v>0.18</v>
      </c>
      <c r="T379" s="10">
        <v>0.18</v>
      </c>
      <c r="U379" s="10">
        <v>0.18</v>
      </c>
      <c r="V379" s="10">
        <v>0.18</v>
      </c>
      <c r="W379" s="10">
        <v>0.18</v>
      </c>
      <c r="X379" s="10">
        <v>0.18</v>
      </c>
      <c r="Y379" s="10">
        <v>0.18</v>
      </c>
      <c r="Z379" s="10">
        <v>0.18</v>
      </c>
      <c r="AA379" s="10">
        <v>0.18</v>
      </c>
      <c r="AB379" s="10" t="s">
        <v>1039</v>
      </c>
      <c r="AC379" s="10" t="s">
        <v>1039</v>
      </c>
      <c r="AD379" s="10" t="s">
        <v>1039</v>
      </c>
      <c r="AE379" s="10" t="s">
        <v>1039</v>
      </c>
      <c r="AF379" s="10" t="s">
        <v>1039</v>
      </c>
      <c r="AG379" s="10" t="s">
        <v>1039</v>
      </c>
      <c r="AH379" s="10" t="s">
        <v>1039</v>
      </c>
      <c r="AI379" s="2" t="s">
        <v>1042</v>
      </c>
      <c r="AJ379" s="2" t="s">
        <v>1042</v>
      </c>
    </row>
    <row r="380" spans="1:37" x14ac:dyDescent="0.25">
      <c r="A380" t="s">
        <v>653</v>
      </c>
      <c r="B380" s="2" t="s">
        <v>365</v>
      </c>
      <c r="C380" t="s">
        <v>498</v>
      </c>
      <c r="D380" t="s">
        <v>124</v>
      </c>
      <c r="E380" t="s">
        <v>143</v>
      </c>
      <c r="F380" t="s">
        <v>236</v>
      </c>
      <c r="G380" s="8" t="s">
        <v>1094</v>
      </c>
      <c r="H380" s="2">
        <v>12</v>
      </c>
      <c r="I380" s="26">
        <v>0.7</v>
      </c>
      <c r="J380" s="10">
        <v>0.50142385598974282</v>
      </c>
      <c r="K380" s="10">
        <v>0.2</v>
      </c>
      <c r="L380" s="10">
        <v>0.27</v>
      </c>
      <c r="M380" s="10">
        <v>0.27</v>
      </c>
      <c r="N380" s="10">
        <v>0.27</v>
      </c>
      <c r="O380" s="10">
        <v>0.27</v>
      </c>
      <c r="P380" s="10">
        <v>0.27</v>
      </c>
      <c r="Q380" s="10">
        <v>0.27</v>
      </c>
      <c r="R380" s="10">
        <v>0.18</v>
      </c>
      <c r="S380" s="10">
        <v>0.18</v>
      </c>
      <c r="T380" s="10">
        <v>0.18</v>
      </c>
      <c r="U380" s="10">
        <v>0.18</v>
      </c>
      <c r="V380" s="10">
        <v>0.18</v>
      </c>
      <c r="W380" s="10">
        <v>0.18</v>
      </c>
      <c r="X380" s="10">
        <v>0.18</v>
      </c>
      <c r="Y380" s="10">
        <v>0.18</v>
      </c>
      <c r="Z380" s="10">
        <v>0.18</v>
      </c>
      <c r="AA380" s="10">
        <v>0.18</v>
      </c>
      <c r="AB380" s="10" t="s">
        <v>1039</v>
      </c>
      <c r="AC380" s="10" t="s">
        <v>1039</v>
      </c>
      <c r="AD380" s="10" t="s">
        <v>1039</v>
      </c>
      <c r="AE380" s="10" t="s">
        <v>1039</v>
      </c>
      <c r="AF380" s="10" t="s">
        <v>1039</v>
      </c>
      <c r="AG380" s="10" t="s">
        <v>1039</v>
      </c>
      <c r="AH380" s="10" t="s">
        <v>1039</v>
      </c>
      <c r="AI380" s="2" t="s">
        <v>1042</v>
      </c>
      <c r="AJ380" s="2" t="s">
        <v>1042</v>
      </c>
    </row>
    <row r="381" spans="1:37" x14ac:dyDescent="0.25">
      <c r="A381" t="s">
        <v>654</v>
      </c>
      <c r="B381" s="2" t="s">
        <v>365</v>
      </c>
      <c r="C381" t="s">
        <v>498</v>
      </c>
      <c r="D381" t="s">
        <v>124</v>
      </c>
      <c r="E381" t="s">
        <v>143</v>
      </c>
      <c r="F381" t="s">
        <v>237</v>
      </c>
      <c r="G381" s="8" t="s">
        <v>1094</v>
      </c>
      <c r="H381" s="2">
        <v>12</v>
      </c>
      <c r="I381" s="26">
        <v>0.7</v>
      </c>
      <c r="J381" s="10">
        <v>0.50142385598974282</v>
      </c>
      <c r="K381" s="10">
        <v>0.2</v>
      </c>
      <c r="L381" s="10">
        <v>0.27</v>
      </c>
      <c r="M381" s="10">
        <v>0.27</v>
      </c>
      <c r="N381" s="10">
        <v>0.27</v>
      </c>
      <c r="O381" s="10">
        <v>0.27</v>
      </c>
      <c r="P381" s="10">
        <v>0.27</v>
      </c>
      <c r="Q381" s="10">
        <v>0.27</v>
      </c>
      <c r="R381" s="10">
        <v>0.18</v>
      </c>
      <c r="S381" s="10">
        <v>0.18</v>
      </c>
      <c r="T381" s="10">
        <v>0.18</v>
      </c>
      <c r="U381" s="10">
        <v>0.18</v>
      </c>
      <c r="V381" s="10">
        <v>0.18</v>
      </c>
      <c r="W381" s="10">
        <v>0.18</v>
      </c>
      <c r="X381" s="10">
        <v>0.18</v>
      </c>
      <c r="Y381" s="10">
        <v>0.18</v>
      </c>
      <c r="Z381" s="10">
        <v>0.18</v>
      </c>
      <c r="AA381" s="10">
        <v>0.18</v>
      </c>
      <c r="AB381" s="10" t="s">
        <v>1039</v>
      </c>
      <c r="AC381" s="10" t="s">
        <v>1039</v>
      </c>
      <c r="AD381" s="10" t="s">
        <v>1039</v>
      </c>
      <c r="AE381" s="10" t="s">
        <v>1039</v>
      </c>
      <c r="AF381" s="10" t="s">
        <v>1039</v>
      </c>
      <c r="AG381" s="10" t="s">
        <v>1039</v>
      </c>
      <c r="AH381" s="10" t="s">
        <v>1039</v>
      </c>
      <c r="AI381" s="2" t="s">
        <v>1042</v>
      </c>
      <c r="AJ381" s="2" t="s">
        <v>1042</v>
      </c>
    </row>
    <row r="382" spans="1:37" x14ac:dyDescent="0.25">
      <c r="A382" t="s">
        <v>655</v>
      </c>
      <c r="B382" s="2" t="s">
        <v>365</v>
      </c>
      <c r="C382" t="s">
        <v>498</v>
      </c>
      <c r="D382" t="s">
        <v>124</v>
      </c>
      <c r="E382" t="s">
        <v>143</v>
      </c>
      <c r="F382" t="s">
        <v>238</v>
      </c>
      <c r="G382" s="8" t="s">
        <v>1094</v>
      </c>
      <c r="H382" s="2">
        <v>12</v>
      </c>
      <c r="I382" s="26">
        <v>0.7</v>
      </c>
      <c r="J382" s="10">
        <v>0.50142385598974282</v>
      </c>
      <c r="K382" s="10">
        <v>0.2</v>
      </c>
      <c r="L382" s="10">
        <v>0.27</v>
      </c>
      <c r="M382" s="10">
        <v>0.27</v>
      </c>
      <c r="N382" s="10">
        <v>0.27</v>
      </c>
      <c r="O382" s="10">
        <v>0.27</v>
      </c>
      <c r="P382" s="10">
        <v>0.27</v>
      </c>
      <c r="Q382" s="10">
        <v>0.27</v>
      </c>
      <c r="R382" s="10">
        <v>0.18</v>
      </c>
      <c r="S382" s="10">
        <v>0.18</v>
      </c>
      <c r="T382" s="10">
        <v>0.18</v>
      </c>
      <c r="U382" s="10">
        <v>0.18</v>
      </c>
      <c r="V382" s="10">
        <v>0.18</v>
      </c>
      <c r="W382" s="10">
        <v>0.18</v>
      </c>
      <c r="X382" s="10">
        <v>0.18</v>
      </c>
      <c r="Y382" s="10">
        <v>0.18</v>
      </c>
      <c r="Z382" s="10">
        <v>0.18</v>
      </c>
      <c r="AA382" s="10">
        <v>0.18</v>
      </c>
      <c r="AB382" s="10">
        <v>0.18</v>
      </c>
      <c r="AC382" s="10">
        <v>0.18</v>
      </c>
      <c r="AD382" s="10">
        <v>0.13</v>
      </c>
      <c r="AE382" s="10">
        <v>0.13</v>
      </c>
      <c r="AF382" s="10">
        <v>0.13</v>
      </c>
      <c r="AG382" s="10">
        <v>0.13</v>
      </c>
      <c r="AH382" s="10">
        <v>0.13</v>
      </c>
      <c r="AI382" s="2" t="s">
        <v>1042</v>
      </c>
      <c r="AJ382" s="2" t="s">
        <v>1042</v>
      </c>
      <c r="AK382" s="2" t="s">
        <v>1042</v>
      </c>
    </row>
    <row r="383" spans="1:37" x14ac:dyDescent="0.25">
      <c r="A383" t="s">
        <v>656</v>
      </c>
      <c r="B383" s="2" t="s">
        <v>365</v>
      </c>
      <c r="C383" t="s">
        <v>498</v>
      </c>
      <c r="D383" t="s">
        <v>124</v>
      </c>
      <c r="E383" t="s">
        <v>143</v>
      </c>
      <c r="F383" t="s">
        <v>239</v>
      </c>
      <c r="G383" s="8" t="s">
        <v>1094</v>
      </c>
      <c r="H383" s="2">
        <v>12</v>
      </c>
      <c r="I383" s="26">
        <v>0.7</v>
      </c>
      <c r="J383" s="10">
        <v>0.50142385598974282</v>
      </c>
      <c r="K383" s="10">
        <v>0.2</v>
      </c>
      <c r="L383" s="10">
        <v>0.27</v>
      </c>
      <c r="M383" s="10">
        <v>0.27</v>
      </c>
      <c r="N383" s="10">
        <v>0.27</v>
      </c>
      <c r="O383" s="10">
        <v>0.27</v>
      </c>
      <c r="P383" s="10">
        <v>0.27</v>
      </c>
      <c r="Q383" s="10">
        <v>0.27</v>
      </c>
      <c r="R383" s="10">
        <v>0.18</v>
      </c>
      <c r="S383" s="10">
        <v>0.18</v>
      </c>
      <c r="T383" s="10">
        <v>0.18</v>
      </c>
      <c r="U383" s="10">
        <v>0.18</v>
      </c>
      <c r="V383" s="10">
        <v>0.18</v>
      </c>
      <c r="W383" s="10">
        <v>0.18</v>
      </c>
      <c r="X383" s="10">
        <v>0.18</v>
      </c>
      <c r="Y383" s="10">
        <v>0.18</v>
      </c>
      <c r="Z383" s="10">
        <v>0.18</v>
      </c>
      <c r="AA383" s="10">
        <v>0.18</v>
      </c>
      <c r="AB383" s="10">
        <v>0.18</v>
      </c>
      <c r="AC383" s="10">
        <v>0.18</v>
      </c>
      <c r="AD383" s="10">
        <v>0.13</v>
      </c>
      <c r="AE383" s="10">
        <v>0.13</v>
      </c>
      <c r="AF383" s="10">
        <v>0.13</v>
      </c>
      <c r="AG383" s="10">
        <v>0.13</v>
      </c>
      <c r="AH383" s="10">
        <v>0.13</v>
      </c>
      <c r="AI383" s="2" t="s">
        <v>1042</v>
      </c>
      <c r="AJ383" s="2" t="s">
        <v>1042</v>
      </c>
      <c r="AK383" s="2" t="s">
        <v>1042</v>
      </c>
    </row>
    <row r="384" spans="1:37" x14ac:dyDescent="0.25">
      <c r="A384" t="s">
        <v>657</v>
      </c>
      <c r="B384" s="2" t="s">
        <v>365</v>
      </c>
      <c r="C384" t="s">
        <v>498</v>
      </c>
      <c r="D384" t="s">
        <v>124</v>
      </c>
      <c r="E384" t="s">
        <v>143</v>
      </c>
      <c r="F384" t="s">
        <v>240</v>
      </c>
      <c r="G384" s="8" t="s">
        <v>1088</v>
      </c>
      <c r="H384" s="2">
        <v>12</v>
      </c>
      <c r="I384" s="26">
        <v>0.7</v>
      </c>
      <c r="J384" s="10">
        <v>0.68514252184384761</v>
      </c>
      <c r="K384" s="11">
        <v>0.2</v>
      </c>
      <c r="L384" s="11">
        <v>0.27</v>
      </c>
      <c r="M384" s="11">
        <v>0.27</v>
      </c>
      <c r="N384" s="11">
        <v>0.27</v>
      </c>
      <c r="O384" s="11">
        <v>0.27</v>
      </c>
      <c r="P384" s="11">
        <v>0.27</v>
      </c>
      <c r="Q384" s="11">
        <v>0.27</v>
      </c>
      <c r="R384" s="10">
        <v>0.18</v>
      </c>
      <c r="S384" s="10">
        <v>0.18</v>
      </c>
      <c r="T384" s="10">
        <v>0.18</v>
      </c>
      <c r="U384" s="10">
        <v>0.18</v>
      </c>
      <c r="V384" s="10">
        <v>0.18</v>
      </c>
      <c r="W384" s="10">
        <v>0.18</v>
      </c>
      <c r="X384" s="10">
        <v>0.18</v>
      </c>
      <c r="Y384" s="10">
        <v>0.18</v>
      </c>
      <c r="Z384" s="10">
        <v>0.18</v>
      </c>
      <c r="AA384" s="10">
        <v>0.18</v>
      </c>
      <c r="AB384" s="10">
        <v>0.18</v>
      </c>
      <c r="AC384" s="10">
        <v>0.18</v>
      </c>
      <c r="AD384" s="10">
        <v>0.13</v>
      </c>
      <c r="AE384" s="10">
        <v>0.13</v>
      </c>
      <c r="AF384" s="10">
        <v>0.13</v>
      </c>
      <c r="AG384" s="10">
        <v>0.13</v>
      </c>
      <c r="AH384" s="10">
        <v>0.13</v>
      </c>
      <c r="AI384" s="2" t="s">
        <v>1042</v>
      </c>
      <c r="AJ384" s="2" t="s">
        <v>1042</v>
      </c>
      <c r="AK384" s="2" t="s">
        <v>1042</v>
      </c>
    </row>
    <row r="385" spans="1:38" x14ac:dyDescent="0.25">
      <c r="A385" t="s">
        <v>658</v>
      </c>
      <c r="B385" s="2" t="s">
        <v>365</v>
      </c>
      <c r="C385" t="s">
        <v>498</v>
      </c>
      <c r="D385" t="s">
        <v>124</v>
      </c>
      <c r="E385" t="s">
        <v>143</v>
      </c>
      <c r="F385" t="s">
        <v>241</v>
      </c>
      <c r="G385" s="8" t="s">
        <v>1094</v>
      </c>
      <c r="H385" s="2">
        <v>12</v>
      </c>
      <c r="I385" s="26">
        <v>0.7</v>
      </c>
      <c r="J385" s="10">
        <v>0.50142385598974282</v>
      </c>
      <c r="K385" s="10">
        <v>0.2</v>
      </c>
      <c r="L385" s="10">
        <v>0.27</v>
      </c>
      <c r="M385" s="10">
        <v>0.27</v>
      </c>
      <c r="N385" s="10">
        <v>0.27</v>
      </c>
      <c r="O385" s="10">
        <v>0.27</v>
      </c>
      <c r="P385" s="10">
        <v>0.27</v>
      </c>
      <c r="Q385" s="10">
        <v>0.27</v>
      </c>
      <c r="R385" s="10">
        <v>0.18</v>
      </c>
      <c r="S385" s="10">
        <v>0.18</v>
      </c>
      <c r="T385" s="10">
        <v>0.18</v>
      </c>
      <c r="U385" s="10">
        <v>0.18</v>
      </c>
      <c r="V385" s="10">
        <v>0.18</v>
      </c>
      <c r="W385" s="10">
        <v>0.18</v>
      </c>
      <c r="X385" s="10">
        <v>0.18</v>
      </c>
      <c r="Y385" s="10">
        <v>0.18</v>
      </c>
      <c r="Z385" s="10">
        <v>0.18</v>
      </c>
      <c r="AA385" s="10">
        <v>0.18</v>
      </c>
      <c r="AB385" s="10">
        <v>0.18</v>
      </c>
      <c r="AC385" s="10">
        <v>0.18</v>
      </c>
      <c r="AD385" s="10">
        <v>0.13</v>
      </c>
      <c r="AE385" s="10">
        <v>0.13</v>
      </c>
      <c r="AF385" s="10">
        <v>0.13</v>
      </c>
      <c r="AG385" s="10">
        <v>0.13</v>
      </c>
      <c r="AH385" s="10">
        <v>0.13</v>
      </c>
      <c r="AI385" s="2" t="s">
        <v>1042</v>
      </c>
      <c r="AJ385" s="2" t="s">
        <v>1042</v>
      </c>
      <c r="AK385" s="2" t="s">
        <v>1042</v>
      </c>
    </row>
    <row r="386" spans="1:38" x14ac:dyDescent="0.25">
      <c r="A386" t="s">
        <v>659</v>
      </c>
      <c r="B386" s="2" t="s">
        <v>365</v>
      </c>
      <c r="C386" t="s">
        <v>498</v>
      </c>
      <c r="D386" t="s">
        <v>124</v>
      </c>
      <c r="E386" t="s">
        <v>143</v>
      </c>
      <c r="F386" t="s">
        <v>242</v>
      </c>
      <c r="G386" s="8" t="s">
        <v>1084</v>
      </c>
      <c r="H386" s="2">
        <v>12</v>
      </c>
      <c r="I386" s="26">
        <v>0.7</v>
      </c>
      <c r="J386" s="10">
        <v>0.54397812823317704</v>
      </c>
      <c r="K386" s="10">
        <v>0.2</v>
      </c>
      <c r="L386" s="10">
        <v>0.27</v>
      </c>
      <c r="M386" s="10">
        <v>0.27</v>
      </c>
      <c r="N386" s="10">
        <v>0.27</v>
      </c>
      <c r="O386" s="10">
        <v>0.27</v>
      </c>
      <c r="P386" s="10">
        <v>0.27</v>
      </c>
      <c r="Q386" s="10">
        <v>0.27</v>
      </c>
      <c r="R386" s="10">
        <v>0.18</v>
      </c>
      <c r="S386" s="10">
        <v>0.18</v>
      </c>
      <c r="T386" s="10">
        <v>0.18</v>
      </c>
      <c r="U386" s="10">
        <v>0.18</v>
      </c>
      <c r="V386" s="10">
        <v>0.18</v>
      </c>
      <c r="W386" s="10">
        <v>0.18</v>
      </c>
      <c r="X386" s="10">
        <v>0.18</v>
      </c>
      <c r="Y386" s="10">
        <v>0.18</v>
      </c>
      <c r="Z386" s="10">
        <v>0.18</v>
      </c>
      <c r="AA386" s="10">
        <v>0.18</v>
      </c>
      <c r="AB386" s="10" t="s">
        <v>1039</v>
      </c>
      <c r="AC386" s="10" t="s">
        <v>1039</v>
      </c>
      <c r="AD386" s="10" t="s">
        <v>1039</v>
      </c>
      <c r="AE386" s="10" t="s">
        <v>1039</v>
      </c>
      <c r="AF386" s="10" t="s">
        <v>1039</v>
      </c>
      <c r="AG386" s="10" t="s">
        <v>1039</v>
      </c>
      <c r="AH386" s="10" t="s">
        <v>1039</v>
      </c>
      <c r="AI386" s="2" t="s">
        <v>1042</v>
      </c>
      <c r="AJ386" s="2" t="s">
        <v>1042</v>
      </c>
    </row>
    <row r="387" spans="1:38" x14ac:dyDescent="0.25">
      <c r="A387" t="s">
        <v>660</v>
      </c>
      <c r="B387" s="2" t="s">
        <v>365</v>
      </c>
      <c r="C387" t="s">
        <v>498</v>
      </c>
      <c r="D387" t="s">
        <v>124</v>
      </c>
      <c r="E387" t="s">
        <v>143</v>
      </c>
      <c r="F387" t="s">
        <v>243</v>
      </c>
      <c r="G387" s="8" t="s">
        <v>1094</v>
      </c>
      <c r="H387" s="2">
        <v>12</v>
      </c>
      <c r="I387" s="26">
        <v>0.7</v>
      </c>
      <c r="J387" s="10">
        <v>0.50142385598974282</v>
      </c>
      <c r="K387" s="10">
        <v>0.2</v>
      </c>
      <c r="L387" s="10">
        <v>0.27</v>
      </c>
      <c r="M387" s="10">
        <v>0.27</v>
      </c>
      <c r="N387" s="10">
        <v>0.27</v>
      </c>
      <c r="O387" s="10">
        <v>0.27</v>
      </c>
      <c r="P387" s="10">
        <v>0.27</v>
      </c>
      <c r="Q387" s="10">
        <v>0.27</v>
      </c>
      <c r="R387" s="10">
        <v>0.18</v>
      </c>
      <c r="S387" s="10">
        <v>0.18</v>
      </c>
      <c r="T387" s="10">
        <v>0.18</v>
      </c>
      <c r="U387" s="10">
        <v>0.18</v>
      </c>
      <c r="V387" s="10">
        <v>0.18</v>
      </c>
      <c r="W387" s="10">
        <v>0.18</v>
      </c>
      <c r="X387" s="10">
        <v>0.18</v>
      </c>
      <c r="Y387" s="10">
        <v>0.18</v>
      </c>
      <c r="Z387" s="10">
        <v>0.18</v>
      </c>
      <c r="AA387" s="10">
        <v>0.18</v>
      </c>
      <c r="AB387" s="10">
        <v>0.18</v>
      </c>
      <c r="AC387" s="10">
        <v>0.18</v>
      </c>
      <c r="AD387" s="10">
        <v>0.13</v>
      </c>
      <c r="AE387" s="10">
        <v>0.13</v>
      </c>
      <c r="AF387" s="10">
        <v>0.13</v>
      </c>
      <c r="AG387" s="10">
        <v>0.13</v>
      </c>
      <c r="AH387" s="10">
        <v>0.13</v>
      </c>
      <c r="AI387" s="2" t="s">
        <v>1042</v>
      </c>
      <c r="AJ387" s="2" t="s">
        <v>1042</v>
      </c>
      <c r="AK387" s="2" t="s">
        <v>1042</v>
      </c>
    </row>
    <row r="388" spans="1:38" x14ac:dyDescent="0.25">
      <c r="A388" t="s">
        <v>661</v>
      </c>
      <c r="B388" s="2" t="s">
        <v>365</v>
      </c>
      <c r="C388" t="s">
        <v>498</v>
      </c>
      <c r="D388" t="s">
        <v>124</v>
      </c>
      <c r="E388" t="s">
        <v>143</v>
      </c>
      <c r="F388" t="s">
        <v>244</v>
      </c>
      <c r="G388" s="8" t="s">
        <v>1094</v>
      </c>
      <c r="H388" s="2">
        <v>12</v>
      </c>
      <c r="I388" s="26">
        <v>0.7</v>
      </c>
      <c r="J388" s="10">
        <v>0.50142385598974282</v>
      </c>
      <c r="K388" s="10">
        <v>0.2</v>
      </c>
      <c r="L388" s="10">
        <v>0.27</v>
      </c>
      <c r="M388" s="10">
        <v>0.27</v>
      </c>
      <c r="N388" s="10">
        <v>0.27</v>
      </c>
      <c r="O388" s="10">
        <v>0.27</v>
      </c>
      <c r="P388" s="10">
        <v>0.27</v>
      </c>
      <c r="Q388" s="10">
        <v>0.27</v>
      </c>
      <c r="R388" s="10">
        <v>0.18</v>
      </c>
      <c r="S388" s="10">
        <v>0.18</v>
      </c>
      <c r="T388" s="10">
        <v>0.18</v>
      </c>
      <c r="U388" s="10">
        <v>0.18</v>
      </c>
      <c r="V388" s="10">
        <v>0.18</v>
      </c>
      <c r="W388" s="10">
        <v>0.18</v>
      </c>
      <c r="X388" s="10">
        <v>0.18</v>
      </c>
      <c r="Y388" s="10">
        <v>0.18</v>
      </c>
      <c r="Z388" s="10">
        <v>0.18</v>
      </c>
      <c r="AA388" s="10">
        <v>0.18</v>
      </c>
      <c r="AB388" s="10">
        <v>0.18</v>
      </c>
      <c r="AC388" s="10">
        <v>0.18</v>
      </c>
      <c r="AD388" s="10">
        <v>0.13</v>
      </c>
      <c r="AE388" s="10">
        <v>0.13</v>
      </c>
      <c r="AF388" s="10">
        <v>0.13</v>
      </c>
      <c r="AG388" s="10">
        <v>0.13</v>
      </c>
      <c r="AH388" s="10">
        <v>0.13</v>
      </c>
      <c r="AI388" s="2" t="s">
        <v>1042</v>
      </c>
      <c r="AJ388" s="2" t="s">
        <v>1042</v>
      </c>
      <c r="AK388" s="2" t="s">
        <v>1042</v>
      </c>
    </row>
    <row r="389" spans="1:38" x14ac:dyDescent="0.25">
      <c r="A389" t="s">
        <v>663</v>
      </c>
      <c r="B389" s="2" t="s">
        <v>365</v>
      </c>
      <c r="C389" t="s">
        <v>498</v>
      </c>
      <c r="D389" t="s">
        <v>124</v>
      </c>
      <c r="E389" t="s">
        <v>143</v>
      </c>
      <c r="F389" t="s">
        <v>246</v>
      </c>
      <c r="G389" s="8" t="s">
        <v>1094</v>
      </c>
      <c r="H389" s="2">
        <v>12</v>
      </c>
      <c r="I389" s="26">
        <v>0.7</v>
      </c>
      <c r="J389" s="10">
        <v>0.50142385598974282</v>
      </c>
      <c r="K389" s="10">
        <v>0.2</v>
      </c>
      <c r="L389" s="10">
        <v>0.27</v>
      </c>
      <c r="M389" s="10">
        <v>0.27</v>
      </c>
      <c r="N389" s="10">
        <v>0.27</v>
      </c>
      <c r="O389" s="10">
        <v>0.27</v>
      </c>
      <c r="P389" s="10">
        <v>0.27</v>
      </c>
      <c r="Q389" s="10">
        <v>0.27</v>
      </c>
      <c r="R389" s="10">
        <v>0.18</v>
      </c>
      <c r="S389" s="10">
        <v>0.18</v>
      </c>
      <c r="T389" s="10">
        <v>0.18</v>
      </c>
      <c r="U389" s="10">
        <v>0.18</v>
      </c>
      <c r="V389" s="10">
        <v>0.18</v>
      </c>
      <c r="W389" s="10">
        <v>0.18</v>
      </c>
      <c r="X389" s="10">
        <v>0.18</v>
      </c>
      <c r="Y389" s="10">
        <v>0.18</v>
      </c>
      <c r="Z389" s="10">
        <v>0.18</v>
      </c>
      <c r="AA389" s="10">
        <v>0.18</v>
      </c>
      <c r="AB389" s="11" t="s">
        <v>1039</v>
      </c>
      <c r="AC389" s="11" t="s">
        <v>1039</v>
      </c>
      <c r="AD389" s="11" t="s">
        <v>1039</v>
      </c>
      <c r="AE389" s="11" t="s">
        <v>1039</v>
      </c>
      <c r="AF389" s="11" t="s">
        <v>1039</v>
      </c>
      <c r="AG389" s="11" t="s">
        <v>1039</v>
      </c>
      <c r="AH389" s="11" t="s">
        <v>1039</v>
      </c>
      <c r="AI389" s="2" t="s">
        <v>1042</v>
      </c>
      <c r="AJ389" s="2" t="s">
        <v>1042</v>
      </c>
    </row>
    <row r="390" spans="1:38" x14ac:dyDescent="0.25">
      <c r="A390" t="s">
        <v>664</v>
      </c>
      <c r="B390" s="2" t="s">
        <v>365</v>
      </c>
      <c r="C390" t="s">
        <v>498</v>
      </c>
      <c r="D390" t="s">
        <v>124</v>
      </c>
      <c r="E390" t="s">
        <v>143</v>
      </c>
      <c r="F390" t="s">
        <v>247</v>
      </c>
      <c r="G390" s="8" t="s">
        <v>1094</v>
      </c>
      <c r="H390" s="2">
        <v>12</v>
      </c>
      <c r="I390" s="26">
        <v>0.7</v>
      </c>
      <c r="J390" s="10">
        <v>0.50142385598974282</v>
      </c>
      <c r="K390" s="10">
        <v>0.2</v>
      </c>
      <c r="L390" s="10">
        <v>0.27</v>
      </c>
      <c r="M390" s="10">
        <v>0.27</v>
      </c>
      <c r="N390" s="10">
        <v>0.27</v>
      </c>
      <c r="O390" s="10">
        <v>0.27</v>
      </c>
      <c r="P390" s="10">
        <v>0.27</v>
      </c>
      <c r="Q390" s="10">
        <v>0.27</v>
      </c>
      <c r="R390" s="10">
        <v>0.18</v>
      </c>
      <c r="S390" s="10">
        <v>0.18</v>
      </c>
      <c r="T390" s="10">
        <v>0.18</v>
      </c>
      <c r="U390" s="10">
        <v>0.18</v>
      </c>
      <c r="V390" s="10">
        <v>0.18</v>
      </c>
      <c r="W390" s="10">
        <v>0.18</v>
      </c>
      <c r="X390" s="10">
        <v>0.18</v>
      </c>
      <c r="Y390" s="10">
        <v>0.18</v>
      </c>
      <c r="Z390" s="10">
        <v>0.18</v>
      </c>
      <c r="AA390" s="10">
        <v>0.18</v>
      </c>
      <c r="AB390" s="11" t="s">
        <v>1039</v>
      </c>
      <c r="AC390" s="11" t="s">
        <v>1039</v>
      </c>
      <c r="AD390" s="11" t="s">
        <v>1039</v>
      </c>
      <c r="AE390" s="11" t="s">
        <v>1039</v>
      </c>
      <c r="AF390" s="11" t="s">
        <v>1039</v>
      </c>
      <c r="AG390" s="11" t="s">
        <v>1039</v>
      </c>
      <c r="AH390" s="11" t="s">
        <v>1039</v>
      </c>
      <c r="AI390" s="2" t="s">
        <v>1042</v>
      </c>
      <c r="AJ390" s="2" t="s">
        <v>1042</v>
      </c>
    </row>
    <row r="391" spans="1:38" x14ac:dyDescent="0.25">
      <c r="A391" t="s">
        <v>665</v>
      </c>
      <c r="B391" s="2" t="s">
        <v>365</v>
      </c>
      <c r="C391" t="s">
        <v>498</v>
      </c>
      <c r="D391" t="s">
        <v>124</v>
      </c>
      <c r="E391" t="s">
        <v>143</v>
      </c>
      <c r="F391" t="s">
        <v>248</v>
      </c>
      <c r="G391" s="8" t="s">
        <v>1094</v>
      </c>
      <c r="H391" s="2">
        <v>12</v>
      </c>
      <c r="I391" s="26">
        <v>0.7</v>
      </c>
      <c r="J391" s="10">
        <v>0.50142385598974282</v>
      </c>
      <c r="K391" s="16">
        <v>0.2</v>
      </c>
      <c r="L391" s="16">
        <v>0.27</v>
      </c>
      <c r="M391" s="16">
        <v>0.27</v>
      </c>
      <c r="N391" s="16">
        <v>0.27</v>
      </c>
      <c r="O391" s="16">
        <v>0.27</v>
      </c>
      <c r="P391" s="16">
        <v>0.27</v>
      </c>
      <c r="Q391" s="16">
        <v>0.27</v>
      </c>
      <c r="R391" s="10">
        <v>0.18</v>
      </c>
      <c r="S391" s="10">
        <v>0.18</v>
      </c>
      <c r="T391" s="10">
        <v>0.18</v>
      </c>
      <c r="U391" s="10">
        <v>0.18</v>
      </c>
      <c r="V391" s="10">
        <v>0.18</v>
      </c>
      <c r="W391" s="10">
        <v>0.18</v>
      </c>
      <c r="X391" s="10">
        <v>0.18</v>
      </c>
      <c r="Y391" s="10">
        <v>0.18</v>
      </c>
      <c r="Z391" s="10">
        <v>0.18</v>
      </c>
      <c r="AA391" s="10">
        <v>0.18</v>
      </c>
      <c r="AB391" s="11">
        <v>0.18</v>
      </c>
      <c r="AC391" s="11">
        <v>0.18</v>
      </c>
      <c r="AD391" s="11">
        <v>0.13</v>
      </c>
      <c r="AE391" s="11">
        <v>0.13</v>
      </c>
      <c r="AF391" s="11">
        <v>0.13</v>
      </c>
      <c r="AG391" s="11">
        <v>0.13</v>
      </c>
      <c r="AH391" s="11">
        <v>0.13</v>
      </c>
      <c r="AI391" s="2" t="s">
        <v>1042</v>
      </c>
      <c r="AJ391" s="2" t="s">
        <v>1042</v>
      </c>
      <c r="AK391" s="2" t="s">
        <v>1042</v>
      </c>
    </row>
    <row r="392" spans="1:38" x14ac:dyDescent="0.25">
      <c r="A392" t="s">
        <v>669</v>
      </c>
      <c r="B392" s="2" t="s">
        <v>365</v>
      </c>
      <c r="C392" t="s">
        <v>498</v>
      </c>
      <c r="D392" t="s">
        <v>124</v>
      </c>
      <c r="E392" t="s">
        <v>143</v>
      </c>
      <c r="F392" t="s">
        <v>249</v>
      </c>
      <c r="G392" s="8" t="s">
        <v>1094</v>
      </c>
      <c r="H392" s="2">
        <v>12</v>
      </c>
      <c r="I392" s="26">
        <v>0.7</v>
      </c>
      <c r="J392" s="10">
        <v>0.50142385598974282</v>
      </c>
      <c r="K392" s="16" t="s">
        <v>1039</v>
      </c>
      <c r="L392" s="16" t="s">
        <v>1039</v>
      </c>
      <c r="M392" s="16" t="s">
        <v>1039</v>
      </c>
      <c r="N392" s="16" t="s">
        <v>1039</v>
      </c>
      <c r="O392" s="16" t="s">
        <v>1039</v>
      </c>
      <c r="P392" s="16" t="s">
        <v>1039</v>
      </c>
      <c r="Q392" s="16" t="s">
        <v>1039</v>
      </c>
      <c r="R392" s="10" t="s">
        <v>1039</v>
      </c>
      <c r="S392" s="10" t="s">
        <v>1039</v>
      </c>
      <c r="T392" s="10" t="s">
        <v>1039</v>
      </c>
      <c r="U392" s="10" t="s">
        <v>1039</v>
      </c>
      <c r="V392" s="10" t="s">
        <v>1039</v>
      </c>
      <c r="W392" s="10" t="s">
        <v>1039</v>
      </c>
      <c r="X392" s="10" t="s">
        <v>1039</v>
      </c>
      <c r="Y392" s="10" t="s">
        <v>1039</v>
      </c>
      <c r="Z392" s="10" t="s">
        <v>1039</v>
      </c>
      <c r="AA392" s="10" t="s">
        <v>1039</v>
      </c>
      <c r="AB392" s="11">
        <v>0.18</v>
      </c>
      <c r="AC392" s="11">
        <v>0.18</v>
      </c>
      <c r="AD392" s="11">
        <v>0.13</v>
      </c>
      <c r="AE392" s="11">
        <v>0.13</v>
      </c>
      <c r="AF392" s="11">
        <v>0.13</v>
      </c>
      <c r="AG392" s="11">
        <v>0.13</v>
      </c>
      <c r="AH392" s="11">
        <v>0.13</v>
      </c>
      <c r="AI392" s="2" t="s">
        <v>1042</v>
      </c>
      <c r="AJ392" s="2" t="s">
        <v>1042</v>
      </c>
      <c r="AK392" s="2" t="s">
        <v>1042</v>
      </c>
    </row>
    <row r="393" spans="1:38" x14ac:dyDescent="0.25">
      <c r="A393" t="s">
        <v>670</v>
      </c>
      <c r="B393" s="2" t="s">
        <v>365</v>
      </c>
      <c r="C393" t="s">
        <v>498</v>
      </c>
      <c r="D393" t="s">
        <v>124</v>
      </c>
      <c r="E393" t="s">
        <v>143</v>
      </c>
      <c r="F393" t="s">
        <v>250</v>
      </c>
      <c r="G393" s="8" t="s">
        <v>1094</v>
      </c>
      <c r="H393" s="2">
        <v>12</v>
      </c>
      <c r="I393" s="26">
        <v>0.7</v>
      </c>
      <c r="J393" s="10">
        <v>0.50142385598974282</v>
      </c>
      <c r="K393" s="16" t="s">
        <v>1039</v>
      </c>
      <c r="L393" s="16" t="s">
        <v>1039</v>
      </c>
      <c r="M393" s="16" t="s">
        <v>1039</v>
      </c>
      <c r="N393" s="16" t="s">
        <v>1039</v>
      </c>
      <c r="O393" s="16" t="s">
        <v>1039</v>
      </c>
      <c r="P393" s="16" t="s">
        <v>1039</v>
      </c>
      <c r="Q393" s="16" t="s">
        <v>1039</v>
      </c>
      <c r="R393" s="10" t="s">
        <v>1039</v>
      </c>
      <c r="S393" s="10" t="s">
        <v>1039</v>
      </c>
      <c r="T393" s="10" t="s">
        <v>1039</v>
      </c>
      <c r="U393" s="10" t="s">
        <v>1039</v>
      </c>
      <c r="V393" s="10" t="s">
        <v>1039</v>
      </c>
      <c r="W393" s="10" t="s">
        <v>1039</v>
      </c>
      <c r="X393" s="10" t="s">
        <v>1039</v>
      </c>
      <c r="Y393" s="10" t="s">
        <v>1039</v>
      </c>
      <c r="Z393" s="10" t="s">
        <v>1039</v>
      </c>
      <c r="AA393" s="10" t="s">
        <v>1039</v>
      </c>
      <c r="AB393" s="11">
        <v>0.18</v>
      </c>
      <c r="AC393" s="11">
        <v>0.18</v>
      </c>
      <c r="AD393" s="11">
        <v>0.13</v>
      </c>
      <c r="AE393" s="11">
        <v>0.13</v>
      </c>
      <c r="AF393" s="11">
        <v>0.13</v>
      </c>
      <c r="AG393" s="11">
        <v>0.13</v>
      </c>
      <c r="AH393" s="11">
        <v>0.13</v>
      </c>
      <c r="AI393" s="2" t="s">
        <v>1042</v>
      </c>
      <c r="AJ393" s="2" t="s">
        <v>1042</v>
      </c>
      <c r="AK393" s="2" t="s">
        <v>1042</v>
      </c>
    </row>
    <row r="394" spans="1:38" x14ac:dyDescent="0.25">
      <c r="A394" t="s">
        <v>671</v>
      </c>
      <c r="B394" s="2" t="s">
        <v>365</v>
      </c>
      <c r="C394" t="s">
        <v>498</v>
      </c>
      <c r="D394" t="s">
        <v>124</v>
      </c>
      <c r="E394" t="s">
        <v>143</v>
      </c>
      <c r="F394" t="s">
        <v>251</v>
      </c>
      <c r="G394" s="8" t="s">
        <v>1084</v>
      </c>
      <c r="H394" s="2">
        <v>12</v>
      </c>
      <c r="I394" s="26">
        <v>0.7</v>
      </c>
      <c r="J394" s="10">
        <v>0.54397812823317704</v>
      </c>
      <c r="K394" s="16" t="s">
        <v>1039</v>
      </c>
      <c r="L394" s="16" t="s">
        <v>1039</v>
      </c>
      <c r="M394" s="16" t="s">
        <v>1039</v>
      </c>
      <c r="N394" s="16" t="s">
        <v>1039</v>
      </c>
      <c r="O394" s="16" t="s">
        <v>1039</v>
      </c>
      <c r="P394" s="16" t="s">
        <v>1039</v>
      </c>
      <c r="Q394" s="16" t="s">
        <v>1039</v>
      </c>
      <c r="R394" s="10" t="s">
        <v>1039</v>
      </c>
      <c r="S394" s="10" t="s">
        <v>1039</v>
      </c>
      <c r="T394" s="10" t="s">
        <v>1039</v>
      </c>
      <c r="U394" s="10" t="s">
        <v>1039</v>
      </c>
      <c r="V394" s="10" t="s">
        <v>1039</v>
      </c>
      <c r="W394" s="10" t="s">
        <v>1039</v>
      </c>
      <c r="X394" s="10" t="s">
        <v>1039</v>
      </c>
      <c r="Y394" s="10" t="s">
        <v>1039</v>
      </c>
      <c r="Z394" s="10" t="s">
        <v>1039</v>
      </c>
      <c r="AA394" s="10" t="s">
        <v>1039</v>
      </c>
      <c r="AB394" s="11">
        <v>0.18</v>
      </c>
      <c r="AC394" s="11">
        <v>0.18</v>
      </c>
      <c r="AD394" s="11">
        <v>0.13</v>
      </c>
      <c r="AE394" s="11">
        <v>0.13</v>
      </c>
      <c r="AF394" s="11">
        <v>0.13</v>
      </c>
      <c r="AG394" s="11">
        <v>0.13</v>
      </c>
      <c r="AH394" s="11">
        <v>0.13</v>
      </c>
      <c r="AI394" s="2" t="s">
        <v>1042</v>
      </c>
      <c r="AJ394" s="2" t="s">
        <v>1042</v>
      </c>
      <c r="AK394" s="2" t="s">
        <v>1042</v>
      </c>
    </row>
    <row r="395" spans="1:38" x14ac:dyDescent="0.25">
      <c r="A395" t="s">
        <v>672</v>
      </c>
      <c r="B395" s="2" t="s">
        <v>365</v>
      </c>
      <c r="C395" t="s">
        <v>498</v>
      </c>
      <c r="D395" t="s">
        <v>124</v>
      </c>
      <c r="E395" t="s">
        <v>143</v>
      </c>
      <c r="F395" t="s">
        <v>252</v>
      </c>
      <c r="G395" s="8" t="s">
        <v>1094</v>
      </c>
      <c r="H395" s="2">
        <v>12</v>
      </c>
      <c r="I395" s="26">
        <v>0.7</v>
      </c>
      <c r="J395" s="10">
        <v>0.50142385598974282</v>
      </c>
      <c r="K395" s="16" t="s">
        <v>1039</v>
      </c>
      <c r="L395" s="16" t="s">
        <v>1039</v>
      </c>
      <c r="M395" s="16" t="s">
        <v>1039</v>
      </c>
      <c r="N395" s="16" t="s">
        <v>1039</v>
      </c>
      <c r="O395" s="16" t="s">
        <v>1039</v>
      </c>
      <c r="P395" s="16" t="s">
        <v>1039</v>
      </c>
      <c r="Q395" s="16" t="s">
        <v>1039</v>
      </c>
      <c r="R395" s="10" t="s">
        <v>1039</v>
      </c>
      <c r="S395" s="10" t="s">
        <v>1039</v>
      </c>
      <c r="T395" s="10" t="s">
        <v>1039</v>
      </c>
      <c r="U395" s="10" t="s">
        <v>1039</v>
      </c>
      <c r="V395" s="10" t="s">
        <v>1039</v>
      </c>
      <c r="W395" s="10" t="s">
        <v>1039</v>
      </c>
      <c r="X395" s="10" t="s">
        <v>1039</v>
      </c>
      <c r="Y395" s="10" t="s">
        <v>1039</v>
      </c>
      <c r="Z395" s="10" t="s">
        <v>1039</v>
      </c>
      <c r="AA395" s="10" t="s">
        <v>1039</v>
      </c>
      <c r="AB395" s="11">
        <v>0.18</v>
      </c>
      <c r="AC395" s="11">
        <v>0.18</v>
      </c>
      <c r="AD395" s="11">
        <v>0.13</v>
      </c>
      <c r="AE395" s="11">
        <v>0.13</v>
      </c>
      <c r="AF395" s="11">
        <v>0.13</v>
      </c>
      <c r="AG395" s="11">
        <v>0.13</v>
      </c>
      <c r="AH395" s="11">
        <v>0.13</v>
      </c>
      <c r="AI395" s="2" t="s">
        <v>1042</v>
      </c>
      <c r="AJ395" s="2" t="s">
        <v>1042</v>
      </c>
      <c r="AK395" s="2" t="s">
        <v>1042</v>
      </c>
    </row>
    <row r="396" spans="1:38" x14ac:dyDescent="0.25">
      <c r="A396" t="s">
        <v>673</v>
      </c>
      <c r="B396" s="2" t="s">
        <v>365</v>
      </c>
      <c r="C396" t="s">
        <v>498</v>
      </c>
      <c r="D396" t="s">
        <v>124</v>
      </c>
      <c r="E396" t="s">
        <v>143</v>
      </c>
      <c r="F396" t="s">
        <v>253</v>
      </c>
      <c r="G396" s="8" t="s">
        <v>1094</v>
      </c>
      <c r="H396" s="2">
        <v>12</v>
      </c>
      <c r="I396" s="26">
        <v>0.7</v>
      </c>
      <c r="J396" s="10">
        <v>0.50142385598974282</v>
      </c>
      <c r="K396" s="16" t="s">
        <v>1039</v>
      </c>
      <c r="L396" s="16" t="s">
        <v>1039</v>
      </c>
      <c r="M396" s="16" t="s">
        <v>1039</v>
      </c>
      <c r="N396" s="16" t="s">
        <v>1039</v>
      </c>
      <c r="O396" s="16" t="s">
        <v>1039</v>
      </c>
      <c r="P396" s="16" t="s">
        <v>1039</v>
      </c>
      <c r="Q396" s="16" t="s">
        <v>1039</v>
      </c>
      <c r="R396" s="10" t="s">
        <v>1039</v>
      </c>
      <c r="S396" s="10" t="s">
        <v>1039</v>
      </c>
      <c r="T396" s="10" t="s">
        <v>1039</v>
      </c>
      <c r="U396" s="10" t="s">
        <v>1039</v>
      </c>
      <c r="V396" s="10" t="s">
        <v>1039</v>
      </c>
      <c r="W396" s="10" t="s">
        <v>1039</v>
      </c>
      <c r="X396" s="10" t="s">
        <v>1039</v>
      </c>
      <c r="Y396" s="10" t="s">
        <v>1039</v>
      </c>
      <c r="Z396" s="10" t="s">
        <v>1039</v>
      </c>
      <c r="AA396" s="10" t="s">
        <v>1039</v>
      </c>
      <c r="AB396" s="11">
        <v>0.18</v>
      </c>
      <c r="AC396" s="11">
        <v>0.18</v>
      </c>
      <c r="AD396" s="11">
        <v>0.13</v>
      </c>
      <c r="AE396" s="11">
        <v>0.13</v>
      </c>
      <c r="AF396" s="11">
        <v>0.13</v>
      </c>
      <c r="AG396" s="11">
        <v>0.13</v>
      </c>
      <c r="AH396" s="11">
        <v>0.13</v>
      </c>
      <c r="AI396" s="2" t="s">
        <v>1042</v>
      </c>
      <c r="AJ396" s="2" t="s">
        <v>1042</v>
      </c>
      <c r="AK396" s="2" t="s">
        <v>1042</v>
      </c>
    </row>
    <row r="397" spans="1:38" x14ac:dyDescent="0.25">
      <c r="A397" t="s">
        <v>1065</v>
      </c>
      <c r="B397" s="2" t="s">
        <v>365</v>
      </c>
      <c r="C397" t="s">
        <v>498</v>
      </c>
      <c r="D397" t="s">
        <v>124</v>
      </c>
      <c r="E397" t="s">
        <v>143</v>
      </c>
      <c r="F397" t="s">
        <v>1049</v>
      </c>
      <c r="G397" s="8" t="s">
        <v>1094</v>
      </c>
      <c r="I397" s="26"/>
      <c r="J397" s="10"/>
      <c r="K397" s="16"/>
      <c r="L397" s="16"/>
      <c r="M397" s="16"/>
      <c r="N397" s="16"/>
      <c r="O397" s="16"/>
      <c r="P397" s="16"/>
      <c r="Q397" s="16"/>
      <c r="R397" s="10"/>
      <c r="S397" s="10"/>
      <c r="T397" s="10"/>
      <c r="U397" s="10"/>
      <c r="V397" s="10"/>
      <c r="W397" s="10"/>
      <c r="X397" s="10"/>
      <c r="Y397" s="10"/>
      <c r="Z397" s="10"/>
      <c r="AA397" s="10"/>
      <c r="AB397" s="11"/>
      <c r="AC397" s="11"/>
      <c r="AD397" s="11"/>
      <c r="AE397" s="11"/>
      <c r="AF397" s="11"/>
      <c r="AG397" s="11"/>
      <c r="AH397" s="11"/>
      <c r="AL397" s="2" t="s">
        <v>1042</v>
      </c>
    </row>
    <row r="398" spans="1:38" x14ac:dyDescent="0.25">
      <c r="A398" t="s">
        <v>419</v>
      </c>
      <c r="B398" s="2" t="s">
        <v>120</v>
      </c>
      <c r="C398" t="s">
        <v>498</v>
      </c>
      <c r="D398" t="s">
        <v>124</v>
      </c>
      <c r="E398" t="s">
        <v>144</v>
      </c>
      <c r="F398" t="s">
        <v>198</v>
      </c>
      <c r="G398" s="8" t="s">
        <v>1094</v>
      </c>
      <c r="H398" s="2">
        <v>7</v>
      </c>
      <c r="I398" s="26">
        <v>0.7</v>
      </c>
      <c r="J398" s="10">
        <v>0.3370107577576984</v>
      </c>
      <c r="K398" s="16">
        <v>0.13</v>
      </c>
      <c r="L398" s="16">
        <v>0.2</v>
      </c>
      <c r="M398" s="16">
        <v>0.2</v>
      </c>
      <c r="N398" s="16">
        <v>0.2</v>
      </c>
      <c r="O398" s="16">
        <v>0.2</v>
      </c>
      <c r="P398" s="16">
        <v>0.2</v>
      </c>
      <c r="Q398" s="16">
        <v>0.2</v>
      </c>
      <c r="R398" s="10">
        <v>0.18</v>
      </c>
      <c r="S398" s="10">
        <v>0.18</v>
      </c>
      <c r="T398" s="10">
        <v>0.18</v>
      </c>
      <c r="U398" s="10">
        <v>0.18</v>
      </c>
      <c r="V398" s="10">
        <v>0.18</v>
      </c>
      <c r="W398" s="10">
        <v>0.18</v>
      </c>
      <c r="X398" s="10">
        <v>0.18</v>
      </c>
      <c r="Y398" s="10">
        <v>0.18</v>
      </c>
      <c r="Z398" s="10">
        <v>0.18</v>
      </c>
      <c r="AA398" s="10">
        <v>0.18</v>
      </c>
      <c r="AB398" s="11" t="s">
        <v>1039</v>
      </c>
      <c r="AC398" s="11" t="s">
        <v>1039</v>
      </c>
      <c r="AD398" s="11" t="s">
        <v>1039</v>
      </c>
      <c r="AE398" s="11" t="s">
        <v>1039</v>
      </c>
      <c r="AF398" s="11" t="s">
        <v>1039</v>
      </c>
      <c r="AG398" s="11" t="s">
        <v>1039</v>
      </c>
      <c r="AH398" s="11" t="s">
        <v>1039</v>
      </c>
      <c r="AI398" s="2" t="s">
        <v>1042</v>
      </c>
      <c r="AJ398" s="2" t="s">
        <v>1042</v>
      </c>
    </row>
    <row r="399" spans="1:38" x14ac:dyDescent="0.25">
      <c r="A399" t="s">
        <v>420</v>
      </c>
      <c r="B399" s="2" t="s">
        <v>120</v>
      </c>
      <c r="C399" t="s">
        <v>498</v>
      </c>
      <c r="D399" t="s">
        <v>124</v>
      </c>
      <c r="E399" t="s">
        <v>144</v>
      </c>
      <c r="F399" t="s">
        <v>199</v>
      </c>
      <c r="G399" s="8" t="s">
        <v>1094</v>
      </c>
      <c r="H399" s="2">
        <v>7</v>
      </c>
      <c r="I399" s="26">
        <v>0.7</v>
      </c>
      <c r="J399" s="10">
        <v>0.3370107577576984</v>
      </c>
      <c r="K399" s="10">
        <v>0.13</v>
      </c>
      <c r="L399" s="10">
        <v>0.2</v>
      </c>
      <c r="M399" s="10">
        <v>0.2</v>
      </c>
      <c r="N399" s="10">
        <v>0.2</v>
      </c>
      <c r="O399" s="10">
        <v>0.2</v>
      </c>
      <c r="P399" s="10">
        <v>0.2</v>
      </c>
      <c r="Q399" s="10">
        <v>0.2</v>
      </c>
      <c r="R399" s="10">
        <v>0.18</v>
      </c>
      <c r="S399" s="10">
        <v>0.18</v>
      </c>
      <c r="T399" s="10">
        <v>0.18</v>
      </c>
      <c r="U399" s="10">
        <v>0.18</v>
      </c>
      <c r="V399" s="10">
        <v>0.18</v>
      </c>
      <c r="W399" s="10">
        <v>0.18</v>
      </c>
      <c r="X399" s="10">
        <v>0.18</v>
      </c>
      <c r="Y399" s="10">
        <v>0.18</v>
      </c>
      <c r="Z399" s="10">
        <v>0.18</v>
      </c>
      <c r="AA399" s="10">
        <v>0.18</v>
      </c>
      <c r="AB399" s="11" t="s">
        <v>1039</v>
      </c>
      <c r="AC399" s="11" t="s">
        <v>1039</v>
      </c>
      <c r="AD399" s="11" t="s">
        <v>1039</v>
      </c>
      <c r="AE399" s="11" t="s">
        <v>1039</v>
      </c>
      <c r="AF399" s="11" t="s">
        <v>1039</v>
      </c>
      <c r="AG399" s="11" t="s">
        <v>1039</v>
      </c>
      <c r="AH399" s="11" t="s">
        <v>1039</v>
      </c>
      <c r="AI399" s="2" t="s">
        <v>1042</v>
      </c>
      <c r="AJ399" s="2" t="s">
        <v>1042</v>
      </c>
    </row>
    <row r="400" spans="1:38" x14ac:dyDescent="0.25">
      <c r="A400" t="s">
        <v>421</v>
      </c>
      <c r="B400" s="2" t="s">
        <v>120</v>
      </c>
      <c r="C400" t="s">
        <v>498</v>
      </c>
      <c r="D400" t="s">
        <v>124</v>
      </c>
      <c r="E400" t="s">
        <v>144</v>
      </c>
      <c r="F400" t="s">
        <v>200</v>
      </c>
      <c r="G400" s="8" t="s">
        <v>1094</v>
      </c>
      <c r="H400" s="2">
        <v>7</v>
      </c>
      <c r="I400" s="26">
        <v>0.7</v>
      </c>
      <c r="J400" s="10">
        <v>0.3370107577576984</v>
      </c>
      <c r="K400" s="10">
        <v>0.13</v>
      </c>
      <c r="L400" s="10">
        <v>0.2</v>
      </c>
      <c r="M400" s="10">
        <v>0.2</v>
      </c>
      <c r="N400" s="10">
        <v>0.2</v>
      </c>
      <c r="O400" s="10">
        <v>0.2</v>
      </c>
      <c r="P400" s="10">
        <v>0.2</v>
      </c>
      <c r="Q400" s="10">
        <v>0.2</v>
      </c>
      <c r="R400" s="10">
        <v>0.18</v>
      </c>
      <c r="S400" s="10">
        <v>0.18</v>
      </c>
      <c r="T400" s="10">
        <v>0.18</v>
      </c>
      <c r="U400" s="10">
        <v>0.18</v>
      </c>
      <c r="V400" s="10">
        <v>0.18</v>
      </c>
      <c r="W400" s="10">
        <v>0.18</v>
      </c>
      <c r="X400" s="10">
        <v>0.18</v>
      </c>
      <c r="Y400" s="10">
        <v>0.18</v>
      </c>
      <c r="Z400" s="10">
        <v>0.18</v>
      </c>
      <c r="AA400" s="10">
        <v>0.18</v>
      </c>
      <c r="AB400" s="11" t="s">
        <v>1039</v>
      </c>
      <c r="AC400" s="11" t="s">
        <v>1039</v>
      </c>
      <c r="AD400" s="11" t="s">
        <v>1039</v>
      </c>
      <c r="AE400" s="11" t="s">
        <v>1039</v>
      </c>
      <c r="AF400" s="11" t="s">
        <v>1039</v>
      </c>
      <c r="AG400" s="11" t="s">
        <v>1039</v>
      </c>
      <c r="AH400" s="11" t="s">
        <v>1039</v>
      </c>
      <c r="AI400" s="2" t="s">
        <v>1042</v>
      </c>
      <c r="AJ400" s="2" t="s">
        <v>1042</v>
      </c>
    </row>
    <row r="401" spans="1:37" x14ac:dyDescent="0.25">
      <c r="A401" t="s">
        <v>422</v>
      </c>
      <c r="B401" s="2" t="s">
        <v>120</v>
      </c>
      <c r="C401" t="s">
        <v>498</v>
      </c>
      <c r="D401" t="s">
        <v>124</v>
      </c>
      <c r="E401" t="s">
        <v>144</v>
      </c>
      <c r="F401" t="s">
        <v>201</v>
      </c>
      <c r="G401" s="8" t="s">
        <v>1088</v>
      </c>
      <c r="H401" s="2">
        <v>7</v>
      </c>
      <c r="I401" s="26">
        <v>0.7</v>
      </c>
      <c r="J401" s="10">
        <v>0.45903947205998863</v>
      </c>
      <c r="K401" s="10">
        <v>0.13</v>
      </c>
      <c r="L401" s="10">
        <v>0.2</v>
      </c>
      <c r="M401" s="10">
        <v>0.2</v>
      </c>
      <c r="N401" s="10">
        <v>0.2</v>
      </c>
      <c r="O401" s="10">
        <v>0.2</v>
      </c>
      <c r="P401" s="10">
        <v>0.2</v>
      </c>
      <c r="Q401" s="10">
        <v>0.2</v>
      </c>
      <c r="R401" s="10">
        <v>0.18</v>
      </c>
      <c r="S401" s="10">
        <v>0.18</v>
      </c>
      <c r="T401" s="10">
        <v>0.18</v>
      </c>
      <c r="U401" s="10">
        <v>0.18</v>
      </c>
      <c r="V401" s="10">
        <v>0.18</v>
      </c>
      <c r="W401" s="10">
        <v>0.18</v>
      </c>
      <c r="X401" s="10">
        <v>0.18</v>
      </c>
      <c r="Y401" s="10">
        <v>0.18</v>
      </c>
      <c r="Z401" s="10">
        <v>0.18</v>
      </c>
      <c r="AA401" s="10">
        <v>0.18</v>
      </c>
      <c r="AB401" s="11" t="s">
        <v>1039</v>
      </c>
      <c r="AC401" s="11" t="s">
        <v>1039</v>
      </c>
      <c r="AD401" s="11" t="s">
        <v>1039</v>
      </c>
      <c r="AE401" s="11" t="s">
        <v>1039</v>
      </c>
      <c r="AF401" s="11" t="s">
        <v>1039</v>
      </c>
      <c r="AG401" s="11" t="s">
        <v>1039</v>
      </c>
      <c r="AH401" s="11" t="s">
        <v>1039</v>
      </c>
      <c r="AI401" s="2" t="s">
        <v>1042</v>
      </c>
      <c r="AJ401" s="2" t="s">
        <v>1042</v>
      </c>
    </row>
    <row r="402" spans="1:37" x14ac:dyDescent="0.25">
      <c r="A402" t="s">
        <v>423</v>
      </c>
      <c r="B402" s="2" t="s">
        <v>120</v>
      </c>
      <c r="C402" t="s">
        <v>498</v>
      </c>
      <c r="D402" t="s">
        <v>124</v>
      </c>
      <c r="E402" t="s">
        <v>144</v>
      </c>
      <c r="F402" t="s">
        <v>202</v>
      </c>
      <c r="G402" s="8" t="s">
        <v>1094</v>
      </c>
      <c r="H402" s="2">
        <v>7</v>
      </c>
      <c r="I402" s="26">
        <v>0.7</v>
      </c>
      <c r="J402" s="10">
        <v>0.3370107577576984</v>
      </c>
      <c r="K402" s="10">
        <v>0.13</v>
      </c>
      <c r="L402" s="10">
        <v>0.2</v>
      </c>
      <c r="M402" s="10">
        <v>0.2</v>
      </c>
      <c r="N402" s="10">
        <v>0.2</v>
      </c>
      <c r="O402" s="10">
        <v>0.2</v>
      </c>
      <c r="P402" s="10">
        <v>0.2</v>
      </c>
      <c r="Q402" s="10">
        <v>0.2</v>
      </c>
      <c r="R402" s="10">
        <v>0.18</v>
      </c>
      <c r="S402" s="10">
        <v>0.18</v>
      </c>
      <c r="T402" s="10">
        <v>0.18</v>
      </c>
      <c r="U402" s="10">
        <v>0.18</v>
      </c>
      <c r="V402" s="10">
        <v>0.18</v>
      </c>
      <c r="W402" s="10">
        <v>0.18</v>
      </c>
      <c r="X402" s="10">
        <v>0.18</v>
      </c>
      <c r="Y402" s="10">
        <v>0.18</v>
      </c>
      <c r="Z402" s="10">
        <v>0.18</v>
      </c>
      <c r="AA402" s="10">
        <v>0.18</v>
      </c>
      <c r="AB402" s="11" t="s">
        <v>1039</v>
      </c>
      <c r="AC402" s="11" t="s">
        <v>1039</v>
      </c>
      <c r="AD402" s="11" t="s">
        <v>1039</v>
      </c>
      <c r="AE402" s="11" t="s">
        <v>1039</v>
      </c>
      <c r="AF402" s="11" t="s">
        <v>1039</v>
      </c>
      <c r="AG402" s="11" t="s">
        <v>1039</v>
      </c>
      <c r="AH402" s="11" t="s">
        <v>1039</v>
      </c>
      <c r="AI402" s="2" t="s">
        <v>1042</v>
      </c>
      <c r="AJ402" s="2" t="s">
        <v>1042</v>
      </c>
    </row>
    <row r="403" spans="1:37" x14ac:dyDescent="0.25">
      <c r="A403" t="s">
        <v>486</v>
      </c>
      <c r="B403" s="2" t="s">
        <v>120</v>
      </c>
      <c r="C403" t="s">
        <v>498</v>
      </c>
      <c r="D403" t="s">
        <v>124</v>
      </c>
      <c r="E403" t="s">
        <v>144</v>
      </c>
      <c r="F403" t="s">
        <v>245</v>
      </c>
      <c r="G403" s="8" t="s">
        <v>1094</v>
      </c>
      <c r="H403" s="2">
        <v>7</v>
      </c>
      <c r="I403" s="26">
        <v>0.7</v>
      </c>
      <c r="J403" s="10">
        <v>0.3370107577576984</v>
      </c>
      <c r="K403" s="10">
        <v>0.13</v>
      </c>
      <c r="L403" s="10">
        <v>0.2</v>
      </c>
      <c r="M403" s="10">
        <v>0.2</v>
      </c>
      <c r="N403" s="10">
        <v>0.2</v>
      </c>
      <c r="O403" s="10">
        <v>0.2</v>
      </c>
      <c r="P403" s="10">
        <v>0.2</v>
      </c>
      <c r="Q403" s="10">
        <v>0.2</v>
      </c>
      <c r="R403" s="10">
        <v>0.18</v>
      </c>
      <c r="S403" s="10">
        <v>0.18</v>
      </c>
      <c r="T403" s="10">
        <v>0.18</v>
      </c>
      <c r="U403" s="10">
        <v>0.18</v>
      </c>
      <c r="V403" s="10">
        <v>0.18</v>
      </c>
      <c r="W403" s="10">
        <v>0.18</v>
      </c>
      <c r="X403" s="10">
        <v>0.18</v>
      </c>
      <c r="Y403" s="10">
        <v>0.18</v>
      </c>
      <c r="Z403" s="10">
        <v>0.18</v>
      </c>
      <c r="AA403" s="10">
        <v>0.18</v>
      </c>
      <c r="AB403" s="11">
        <v>0.18</v>
      </c>
      <c r="AC403" s="11">
        <v>0.18</v>
      </c>
      <c r="AD403" s="11">
        <v>0.13</v>
      </c>
      <c r="AE403" s="11">
        <v>0.13</v>
      </c>
      <c r="AF403" s="11">
        <v>0.13</v>
      </c>
      <c r="AG403" s="11">
        <v>0.13</v>
      </c>
      <c r="AH403" s="11">
        <v>0.13</v>
      </c>
      <c r="AI403" s="2" t="s">
        <v>1042</v>
      </c>
      <c r="AJ403" s="2" t="s">
        <v>1042</v>
      </c>
      <c r="AK403" s="2" t="s">
        <v>1042</v>
      </c>
    </row>
    <row r="404" spans="1:37" x14ac:dyDescent="0.25">
      <c r="A404" t="s">
        <v>595</v>
      </c>
      <c r="B404" s="2" t="s">
        <v>365</v>
      </c>
      <c r="C404" t="s">
        <v>498</v>
      </c>
      <c r="D404" t="s">
        <v>124</v>
      </c>
      <c r="E404" t="s">
        <v>144</v>
      </c>
      <c r="F404" t="s">
        <v>198</v>
      </c>
      <c r="G404" s="8" t="s">
        <v>1094</v>
      </c>
      <c r="H404" s="2">
        <v>7</v>
      </c>
      <c r="I404" s="26">
        <v>0.7</v>
      </c>
      <c r="J404" s="10">
        <v>0.3370107577576984</v>
      </c>
      <c r="K404" s="10">
        <v>0.2</v>
      </c>
      <c r="L404" s="10">
        <v>0.27</v>
      </c>
      <c r="M404" s="10">
        <v>0.27</v>
      </c>
      <c r="N404" s="10">
        <v>0.27</v>
      </c>
      <c r="O404" s="10">
        <v>0.27</v>
      </c>
      <c r="P404" s="10">
        <v>0.27</v>
      </c>
      <c r="Q404" s="10">
        <v>0.27</v>
      </c>
      <c r="R404" s="10">
        <v>0.18</v>
      </c>
      <c r="S404" s="10">
        <v>0.18</v>
      </c>
      <c r="T404" s="10">
        <v>0.18</v>
      </c>
      <c r="U404" s="10">
        <v>0.18</v>
      </c>
      <c r="V404" s="10">
        <v>0.18</v>
      </c>
      <c r="W404" s="10">
        <v>0.18</v>
      </c>
      <c r="X404" s="10">
        <v>0.18</v>
      </c>
      <c r="Y404" s="10">
        <v>0.18</v>
      </c>
      <c r="Z404" s="10">
        <v>0.18</v>
      </c>
      <c r="AA404" s="10">
        <v>0.18</v>
      </c>
      <c r="AB404" s="11" t="s">
        <v>1039</v>
      </c>
      <c r="AC404" s="11" t="s">
        <v>1039</v>
      </c>
      <c r="AD404" s="11" t="s">
        <v>1039</v>
      </c>
      <c r="AE404" s="11" t="s">
        <v>1039</v>
      </c>
      <c r="AF404" s="11" t="s">
        <v>1039</v>
      </c>
      <c r="AG404" s="11" t="s">
        <v>1039</v>
      </c>
      <c r="AH404" s="11" t="s">
        <v>1039</v>
      </c>
      <c r="AI404" s="2" t="s">
        <v>1042</v>
      </c>
      <c r="AJ404" s="2" t="s">
        <v>1042</v>
      </c>
    </row>
    <row r="405" spans="1:37" x14ac:dyDescent="0.25">
      <c r="A405" t="s">
        <v>596</v>
      </c>
      <c r="B405" s="2" t="s">
        <v>365</v>
      </c>
      <c r="C405" t="s">
        <v>498</v>
      </c>
      <c r="D405" t="s">
        <v>124</v>
      </c>
      <c r="E405" t="s">
        <v>144</v>
      </c>
      <c r="F405" s="12" t="s">
        <v>199</v>
      </c>
      <c r="G405" s="8" t="s">
        <v>1094</v>
      </c>
      <c r="H405" s="2">
        <v>7</v>
      </c>
      <c r="I405" s="26">
        <v>0.7</v>
      </c>
      <c r="J405" s="10">
        <v>0.3370107577576984</v>
      </c>
      <c r="K405" s="10">
        <v>0.2</v>
      </c>
      <c r="L405" s="10">
        <v>0.27</v>
      </c>
      <c r="M405" s="10">
        <v>0.27</v>
      </c>
      <c r="N405" s="10">
        <v>0.27</v>
      </c>
      <c r="O405" s="10">
        <v>0.27</v>
      </c>
      <c r="P405" s="10">
        <v>0.27</v>
      </c>
      <c r="Q405" s="10">
        <v>0.27</v>
      </c>
      <c r="R405" s="10">
        <v>0.18</v>
      </c>
      <c r="S405" s="10">
        <v>0.18</v>
      </c>
      <c r="T405" s="10">
        <v>0.18</v>
      </c>
      <c r="U405" s="10">
        <v>0.18</v>
      </c>
      <c r="V405" s="10">
        <v>0.18</v>
      </c>
      <c r="W405" s="10">
        <v>0.18</v>
      </c>
      <c r="X405" s="10">
        <v>0.18</v>
      </c>
      <c r="Y405" s="10">
        <v>0.18</v>
      </c>
      <c r="Z405" s="10">
        <v>0.18</v>
      </c>
      <c r="AA405" s="10">
        <v>0.18</v>
      </c>
      <c r="AB405" s="11" t="s">
        <v>1039</v>
      </c>
      <c r="AC405" s="11" t="s">
        <v>1039</v>
      </c>
      <c r="AD405" s="11" t="s">
        <v>1039</v>
      </c>
      <c r="AE405" s="11" t="s">
        <v>1039</v>
      </c>
      <c r="AF405" s="11" t="s">
        <v>1039</v>
      </c>
      <c r="AG405" s="11" t="s">
        <v>1039</v>
      </c>
      <c r="AH405" s="11" t="s">
        <v>1039</v>
      </c>
      <c r="AI405" s="2" t="s">
        <v>1042</v>
      </c>
      <c r="AJ405" s="2" t="s">
        <v>1042</v>
      </c>
    </row>
    <row r="406" spans="1:37" x14ac:dyDescent="0.25">
      <c r="A406" t="s">
        <v>597</v>
      </c>
      <c r="B406" s="2" t="s">
        <v>365</v>
      </c>
      <c r="C406" t="s">
        <v>498</v>
      </c>
      <c r="D406" t="s">
        <v>124</v>
      </c>
      <c r="E406" t="s">
        <v>144</v>
      </c>
      <c r="F406" t="s">
        <v>200</v>
      </c>
      <c r="G406" s="8" t="s">
        <v>1094</v>
      </c>
      <c r="H406" s="2">
        <v>7</v>
      </c>
      <c r="I406" s="26">
        <v>0.7</v>
      </c>
      <c r="J406" s="10">
        <v>0.3370107577576984</v>
      </c>
      <c r="K406" s="10">
        <v>0.2</v>
      </c>
      <c r="L406" s="10">
        <v>0.27</v>
      </c>
      <c r="M406" s="10">
        <v>0.27</v>
      </c>
      <c r="N406" s="10">
        <v>0.27</v>
      </c>
      <c r="O406" s="10">
        <v>0.27</v>
      </c>
      <c r="P406" s="10">
        <v>0.27</v>
      </c>
      <c r="Q406" s="10">
        <v>0.27</v>
      </c>
      <c r="R406" s="10">
        <v>0.18</v>
      </c>
      <c r="S406" s="10">
        <v>0.18</v>
      </c>
      <c r="T406" s="10">
        <v>0.18</v>
      </c>
      <c r="U406" s="10">
        <v>0.18</v>
      </c>
      <c r="V406" s="10">
        <v>0.18</v>
      </c>
      <c r="W406" s="10">
        <v>0.18</v>
      </c>
      <c r="X406" s="10">
        <v>0.18</v>
      </c>
      <c r="Y406" s="10">
        <v>0.18</v>
      </c>
      <c r="Z406" s="10">
        <v>0.18</v>
      </c>
      <c r="AA406" s="10">
        <v>0.18</v>
      </c>
      <c r="AB406" s="11" t="s">
        <v>1039</v>
      </c>
      <c r="AC406" s="11" t="s">
        <v>1039</v>
      </c>
      <c r="AD406" s="11" t="s">
        <v>1039</v>
      </c>
      <c r="AE406" s="11" t="s">
        <v>1039</v>
      </c>
      <c r="AF406" s="11" t="s">
        <v>1039</v>
      </c>
      <c r="AG406" s="11" t="s">
        <v>1039</v>
      </c>
      <c r="AH406" s="11" t="s">
        <v>1039</v>
      </c>
      <c r="AI406" s="2" t="s">
        <v>1042</v>
      </c>
      <c r="AJ406" s="2" t="s">
        <v>1042</v>
      </c>
    </row>
    <row r="407" spans="1:37" x14ac:dyDescent="0.25">
      <c r="A407" t="s">
        <v>598</v>
      </c>
      <c r="B407" s="2" t="s">
        <v>365</v>
      </c>
      <c r="C407" t="s">
        <v>498</v>
      </c>
      <c r="D407" t="s">
        <v>124</v>
      </c>
      <c r="E407" t="s">
        <v>144</v>
      </c>
      <c r="F407" t="s">
        <v>201</v>
      </c>
      <c r="G407" s="8" t="s">
        <v>1088</v>
      </c>
      <c r="H407" s="2">
        <v>7</v>
      </c>
      <c r="I407" s="26">
        <v>0.7</v>
      </c>
      <c r="J407" s="10">
        <v>0.45903947205998863</v>
      </c>
      <c r="K407" s="10">
        <v>0.2</v>
      </c>
      <c r="L407" s="10">
        <v>0.27</v>
      </c>
      <c r="M407" s="10">
        <v>0.27</v>
      </c>
      <c r="N407" s="10">
        <v>0.27</v>
      </c>
      <c r="O407" s="10">
        <v>0.27</v>
      </c>
      <c r="P407" s="10">
        <v>0.27</v>
      </c>
      <c r="Q407" s="10">
        <v>0.27</v>
      </c>
      <c r="R407" s="10">
        <v>0.18</v>
      </c>
      <c r="S407" s="10">
        <v>0.18</v>
      </c>
      <c r="T407" s="10">
        <v>0.18</v>
      </c>
      <c r="U407" s="10">
        <v>0.18</v>
      </c>
      <c r="V407" s="10">
        <v>0.18</v>
      </c>
      <c r="W407" s="10">
        <v>0.18</v>
      </c>
      <c r="X407" s="10">
        <v>0.18</v>
      </c>
      <c r="Y407" s="10">
        <v>0.18</v>
      </c>
      <c r="Z407" s="10">
        <v>0.18</v>
      </c>
      <c r="AA407" s="10">
        <v>0.18</v>
      </c>
      <c r="AB407" s="11" t="s">
        <v>1039</v>
      </c>
      <c r="AC407" s="11" t="s">
        <v>1039</v>
      </c>
      <c r="AD407" s="11" t="s">
        <v>1039</v>
      </c>
      <c r="AE407" s="11" t="s">
        <v>1039</v>
      </c>
      <c r="AF407" s="11" t="s">
        <v>1039</v>
      </c>
      <c r="AG407" s="11" t="s">
        <v>1039</v>
      </c>
      <c r="AH407" s="11" t="s">
        <v>1039</v>
      </c>
      <c r="AI407" s="2" t="s">
        <v>1042</v>
      </c>
      <c r="AJ407" s="2" t="s">
        <v>1042</v>
      </c>
    </row>
    <row r="408" spans="1:37" x14ac:dyDescent="0.25">
      <c r="A408" t="s">
        <v>599</v>
      </c>
      <c r="B408" s="2" t="s">
        <v>365</v>
      </c>
      <c r="C408" t="s">
        <v>498</v>
      </c>
      <c r="D408" t="s">
        <v>124</v>
      </c>
      <c r="E408" t="s">
        <v>144</v>
      </c>
      <c r="F408" t="s">
        <v>202</v>
      </c>
      <c r="G408" s="8" t="s">
        <v>1094</v>
      </c>
      <c r="H408" s="2">
        <v>7</v>
      </c>
      <c r="I408" s="26">
        <v>0.7</v>
      </c>
      <c r="J408" s="10">
        <v>0.3370107577576984</v>
      </c>
      <c r="K408" s="10">
        <v>0.2</v>
      </c>
      <c r="L408" s="10">
        <v>0.27</v>
      </c>
      <c r="M408" s="10">
        <v>0.27</v>
      </c>
      <c r="N408" s="10">
        <v>0.27</v>
      </c>
      <c r="O408" s="10">
        <v>0.27</v>
      </c>
      <c r="P408" s="10">
        <v>0.27</v>
      </c>
      <c r="Q408" s="10">
        <v>0.27</v>
      </c>
      <c r="R408" s="10">
        <v>0.18</v>
      </c>
      <c r="S408" s="10">
        <v>0.18</v>
      </c>
      <c r="T408" s="10">
        <v>0.18</v>
      </c>
      <c r="U408" s="10">
        <v>0.18</v>
      </c>
      <c r="V408" s="10">
        <v>0.18</v>
      </c>
      <c r="W408" s="10">
        <v>0.18</v>
      </c>
      <c r="X408" s="10">
        <v>0.18</v>
      </c>
      <c r="Y408" s="10">
        <v>0.18</v>
      </c>
      <c r="Z408" s="10">
        <v>0.18</v>
      </c>
      <c r="AA408" s="10">
        <v>0.18</v>
      </c>
      <c r="AB408" s="11" t="s">
        <v>1039</v>
      </c>
      <c r="AC408" s="11" t="s">
        <v>1039</v>
      </c>
      <c r="AD408" s="11" t="s">
        <v>1039</v>
      </c>
      <c r="AE408" s="11" t="s">
        <v>1039</v>
      </c>
      <c r="AF408" s="11" t="s">
        <v>1039</v>
      </c>
      <c r="AG408" s="11" t="s">
        <v>1039</v>
      </c>
      <c r="AH408" s="11" t="s">
        <v>1039</v>
      </c>
      <c r="AI408" s="2" t="s">
        <v>1042</v>
      </c>
      <c r="AJ408" s="2" t="s">
        <v>1042</v>
      </c>
    </row>
    <row r="409" spans="1:37" x14ac:dyDescent="0.25">
      <c r="A409" t="s">
        <v>662</v>
      </c>
      <c r="B409" s="2" t="s">
        <v>365</v>
      </c>
      <c r="C409" t="s">
        <v>498</v>
      </c>
      <c r="D409" t="s">
        <v>124</v>
      </c>
      <c r="E409" t="s">
        <v>144</v>
      </c>
      <c r="F409" t="s">
        <v>245</v>
      </c>
      <c r="G409" s="8" t="s">
        <v>1094</v>
      </c>
      <c r="H409" s="2">
        <v>7</v>
      </c>
      <c r="I409" s="26">
        <v>0.7</v>
      </c>
      <c r="J409" s="10">
        <v>0.3370107577576984</v>
      </c>
      <c r="K409" s="10">
        <v>0.2</v>
      </c>
      <c r="L409" s="10">
        <v>0.27</v>
      </c>
      <c r="M409" s="10">
        <v>0.27</v>
      </c>
      <c r="N409" s="10">
        <v>0.27</v>
      </c>
      <c r="O409" s="10">
        <v>0.27</v>
      </c>
      <c r="P409" s="10">
        <v>0.27</v>
      </c>
      <c r="Q409" s="10">
        <v>0.27</v>
      </c>
      <c r="R409" s="10">
        <v>0.18</v>
      </c>
      <c r="S409" s="10">
        <v>0.18</v>
      </c>
      <c r="T409" s="10">
        <v>0.18</v>
      </c>
      <c r="U409" s="10">
        <v>0.18</v>
      </c>
      <c r="V409" s="10">
        <v>0.18</v>
      </c>
      <c r="W409" s="10">
        <v>0.18</v>
      </c>
      <c r="X409" s="10">
        <v>0.18</v>
      </c>
      <c r="Y409" s="10">
        <v>0.18</v>
      </c>
      <c r="Z409" s="10">
        <v>0.18</v>
      </c>
      <c r="AA409" s="10">
        <v>0.18</v>
      </c>
      <c r="AB409" s="11">
        <v>0.18</v>
      </c>
      <c r="AC409" s="11">
        <v>0.18</v>
      </c>
      <c r="AD409" s="11">
        <v>0.13</v>
      </c>
      <c r="AE409" s="11">
        <v>0.13</v>
      </c>
      <c r="AF409" s="11">
        <v>0.13</v>
      </c>
      <c r="AG409" s="11">
        <v>0.13</v>
      </c>
      <c r="AH409" s="11">
        <v>0.13</v>
      </c>
      <c r="AI409" s="2" t="s">
        <v>1042</v>
      </c>
      <c r="AJ409" s="2" t="s">
        <v>1042</v>
      </c>
      <c r="AK409" s="2" t="s">
        <v>1042</v>
      </c>
    </row>
    <row r="410" spans="1:37" x14ac:dyDescent="0.25">
      <c r="A410" t="s">
        <v>469</v>
      </c>
      <c r="B410" s="2" t="s">
        <v>120</v>
      </c>
      <c r="C410" t="s">
        <v>498</v>
      </c>
      <c r="D410" t="s">
        <v>125</v>
      </c>
      <c r="E410" t="s">
        <v>133</v>
      </c>
      <c r="F410" t="s">
        <v>226</v>
      </c>
      <c r="G410" s="8" t="s">
        <v>1095</v>
      </c>
      <c r="H410" s="2">
        <v>10</v>
      </c>
      <c r="I410" s="26">
        <v>0.7</v>
      </c>
      <c r="J410" s="10">
        <v>0.42958807047498165</v>
      </c>
      <c r="K410" s="10">
        <v>0.13</v>
      </c>
      <c r="L410" s="10">
        <v>0.2</v>
      </c>
      <c r="M410" s="10">
        <v>0.2</v>
      </c>
      <c r="N410" s="10">
        <v>0.2</v>
      </c>
      <c r="O410" s="10">
        <v>0.2</v>
      </c>
      <c r="P410" s="10">
        <v>0.2</v>
      </c>
      <c r="Q410" s="10">
        <v>0.2</v>
      </c>
      <c r="R410" s="10">
        <v>0.2</v>
      </c>
      <c r="S410" s="10">
        <v>0.2</v>
      </c>
      <c r="T410" s="10">
        <v>0.2</v>
      </c>
      <c r="U410" s="10">
        <v>0.2</v>
      </c>
      <c r="V410" s="10">
        <v>0.2</v>
      </c>
      <c r="W410" s="10">
        <v>0.2</v>
      </c>
      <c r="X410" s="10">
        <v>0.2</v>
      </c>
      <c r="Y410" s="10">
        <v>0.2</v>
      </c>
      <c r="Z410" s="10">
        <v>0.2</v>
      </c>
      <c r="AA410" s="10">
        <v>0.2</v>
      </c>
      <c r="AB410" s="11">
        <v>0.2</v>
      </c>
      <c r="AC410" s="11">
        <v>0.2</v>
      </c>
      <c r="AD410" s="11">
        <v>0.2</v>
      </c>
      <c r="AE410" s="11">
        <v>0.2</v>
      </c>
      <c r="AF410" s="11">
        <v>0.2</v>
      </c>
      <c r="AG410" s="11">
        <v>0.33</v>
      </c>
      <c r="AH410" s="11">
        <v>0.33</v>
      </c>
      <c r="AI410" s="2" t="s">
        <v>1042</v>
      </c>
      <c r="AJ410" s="2" t="s">
        <v>1042</v>
      </c>
      <c r="AK410" s="2" t="s">
        <v>1042</v>
      </c>
    </row>
    <row r="411" spans="1:37" x14ac:dyDescent="0.25">
      <c r="A411" t="s">
        <v>645</v>
      </c>
      <c r="B411" s="2" t="s">
        <v>365</v>
      </c>
      <c r="C411" t="s">
        <v>498</v>
      </c>
      <c r="D411" t="s">
        <v>125</v>
      </c>
      <c r="E411" t="s">
        <v>133</v>
      </c>
      <c r="F411" t="s">
        <v>226</v>
      </c>
      <c r="G411" s="8" t="s">
        <v>1095</v>
      </c>
      <c r="H411" s="2">
        <v>10</v>
      </c>
      <c r="I411" s="26">
        <v>0.7</v>
      </c>
      <c r="J411" s="10">
        <v>0.42958807047498165</v>
      </c>
      <c r="K411" s="10">
        <v>0.2</v>
      </c>
      <c r="L411" s="10">
        <v>0.27</v>
      </c>
      <c r="M411" s="10">
        <v>0.27</v>
      </c>
      <c r="N411" s="10">
        <v>0.27</v>
      </c>
      <c r="O411" s="10">
        <v>0.27</v>
      </c>
      <c r="P411" s="10">
        <v>0.27</v>
      </c>
      <c r="Q411" s="10">
        <v>0.27</v>
      </c>
      <c r="R411" s="10">
        <v>0.27</v>
      </c>
      <c r="S411" s="10">
        <v>0.27</v>
      </c>
      <c r="T411" s="10">
        <v>0.27</v>
      </c>
      <c r="U411" s="10">
        <v>0.27</v>
      </c>
      <c r="V411" s="10">
        <v>0.27</v>
      </c>
      <c r="W411" s="10">
        <v>0.27</v>
      </c>
      <c r="X411" s="10">
        <v>0.27</v>
      </c>
      <c r="Y411" s="10">
        <v>0.27</v>
      </c>
      <c r="Z411" s="10">
        <v>0.27</v>
      </c>
      <c r="AA411" s="10">
        <v>0.27</v>
      </c>
      <c r="AB411" s="11">
        <v>0.27</v>
      </c>
      <c r="AC411" s="11">
        <v>0.27</v>
      </c>
      <c r="AD411" s="11">
        <v>0.27</v>
      </c>
      <c r="AE411" s="11">
        <v>0.27</v>
      </c>
      <c r="AF411" s="11">
        <v>0.27</v>
      </c>
      <c r="AG411" s="11">
        <v>0.33</v>
      </c>
      <c r="AH411" s="11">
        <v>0.33</v>
      </c>
      <c r="AI411" s="2" t="s">
        <v>1042</v>
      </c>
      <c r="AJ411" s="2" t="s">
        <v>1042</v>
      </c>
      <c r="AK411" s="2" t="s">
        <v>1042</v>
      </c>
    </row>
    <row r="412" spans="1:37" x14ac:dyDescent="0.25">
      <c r="A412" t="s">
        <v>426</v>
      </c>
      <c r="B412" s="2" t="s">
        <v>120</v>
      </c>
      <c r="C412" t="s">
        <v>498</v>
      </c>
      <c r="D412" t="s">
        <v>125</v>
      </c>
      <c r="E412" t="s">
        <v>146</v>
      </c>
      <c r="F412" t="s">
        <v>204</v>
      </c>
      <c r="G412" s="8" t="s">
        <v>1098</v>
      </c>
      <c r="H412" s="2">
        <v>10</v>
      </c>
      <c r="I412" s="26">
        <v>0.7</v>
      </c>
      <c r="J412" s="10">
        <v>0.43297207610283089</v>
      </c>
      <c r="K412" s="10">
        <v>0.13</v>
      </c>
      <c r="L412" s="10">
        <v>0.2</v>
      </c>
      <c r="M412" s="10">
        <v>0.2</v>
      </c>
      <c r="N412" s="10">
        <v>0.2</v>
      </c>
      <c r="O412" s="10">
        <v>0.2</v>
      </c>
      <c r="P412" s="10">
        <v>0.2</v>
      </c>
      <c r="Q412" s="10">
        <v>0.2</v>
      </c>
      <c r="R412" s="10">
        <v>0.2</v>
      </c>
      <c r="S412" s="10">
        <v>0.2</v>
      </c>
      <c r="T412" s="10">
        <v>0.2</v>
      </c>
      <c r="U412" s="10">
        <v>0.2</v>
      </c>
      <c r="V412" s="10">
        <v>0.2</v>
      </c>
      <c r="W412" s="10">
        <v>0.2</v>
      </c>
      <c r="X412" s="10">
        <v>0.2</v>
      </c>
      <c r="Y412" s="10">
        <v>0.2</v>
      </c>
      <c r="Z412" s="10">
        <v>0.2</v>
      </c>
      <c r="AA412" s="10">
        <v>0.2</v>
      </c>
      <c r="AB412" s="11">
        <v>0.2</v>
      </c>
      <c r="AC412" s="11">
        <v>0.2</v>
      </c>
      <c r="AD412" s="11">
        <v>0.2</v>
      </c>
      <c r="AE412" s="11">
        <v>0.2</v>
      </c>
      <c r="AF412" s="11">
        <v>0.2</v>
      </c>
      <c r="AG412" s="11">
        <v>0.33</v>
      </c>
      <c r="AH412" s="11">
        <v>0.33</v>
      </c>
      <c r="AI412" s="2" t="s">
        <v>1042</v>
      </c>
      <c r="AJ412" s="2" t="s">
        <v>1042</v>
      </c>
      <c r="AK412" s="2" t="s">
        <v>1042</v>
      </c>
    </row>
    <row r="413" spans="1:37" x14ac:dyDescent="0.25">
      <c r="A413" t="s">
        <v>427</v>
      </c>
      <c r="B413" s="2" t="s">
        <v>120</v>
      </c>
      <c r="C413" t="s">
        <v>498</v>
      </c>
      <c r="D413" t="s">
        <v>125</v>
      </c>
      <c r="E413" t="s">
        <v>146</v>
      </c>
      <c r="F413" s="12" t="s">
        <v>205</v>
      </c>
      <c r="G413" s="8" t="s">
        <v>1098</v>
      </c>
      <c r="H413" s="2">
        <v>10</v>
      </c>
      <c r="I413" s="26">
        <v>0.7</v>
      </c>
      <c r="J413" s="10">
        <v>0.43297207610283089</v>
      </c>
      <c r="K413" s="13">
        <v>0.13</v>
      </c>
      <c r="L413" s="13">
        <v>0.2</v>
      </c>
      <c r="M413" s="13">
        <v>0.2</v>
      </c>
      <c r="N413" s="13">
        <v>0.2</v>
      </c>
      <c r="O413" s="13">
        <v>0.2</v>
      </c>
      <c r="P413" s="13">
        <v>0.2</v>
      </c>
      <c r="Q413" s="13">
        <v>0.2</v>
      </c>
      <c r="R413" s="13">
        <v>0.2</v>
      </c>
      <c r="S413" s="13">
        <v>0.2</v>
      </c>
      <c r="T413" s="13">
        <v>0.2</v>
      </c>
      <c r="U413" s="13">
        <v>0.2</v>
      </c>
      <c r="V413" s="13">
        <v>0.2</v>
      </c>
      <c r="W413" s="13">
        <v>0.2</v>
      </c>
      <c r="X413" s="13">
        <v>0.2</v>
      </c>
      <c r="Y413" s="13">
        <v>0.2</v>
      </c>
      <c r="Z413" s="13">
        <v>0.2</v>
      </c>
      <c r="AA413" s="13">
        <v>0.2</v>
      </c>
      <c r="AB413" s="11">
        <v>0.2</v>
      </c>
      <c r="AC413" s="11">
        <v>0.2</v>
      </c>
      <c r="AD413" s="11">
        <v>0.2</v>
      </c>
      <c r="AE413" s="11">
        <v>0.2</v>
      </c>
      <c r="AF413" s="11">
        <v>0.2</v>
      </c>
      <c r="AG413" s="11">
        <v>0.33</v>
      </c>
      <c r="AH413" s="11">
        <v>0.33</v>
      </c>
      <c r="AI413" s="2" t="s">
        <v>1042</v>
      </c>
      <c r="AJ413" s="2" t="s">
        <v>1042</v>
      </c>
      <c r="AK413" s="2" t="s">
        <v>1042</v>
      </c>
    </row>
    <row r="414" spans="1:37" x14ac:dyDescent="0.25">
      <c r="A414" t="s">
        <v>428</v>
      </c>
      <c r="B414" s="2" t="s">
        <v>120</v>
      </c>
      <c r="C414" t="s">
        <v>498</v>
      </c>
      <c r="D414" t="s">
        <v>125</v>
      </c>
      <c r="E414" t="s">
        <v>146</v>
      </c>
      <c r="F414" t="s">
        <v>206</v>
      </c>
      <c r="G414" s="8" t="s">
        <v>1098</v>
      </c>
      <c r="H414" s="2">
        <v>10</v>
      </c>
      <c r="I414" s="26">
        <v>0.7</v>
      </c>
      <c r="J414" s="10">
        <v>0.43297207610283089</v>
      </c>
      <c r="K414" s="13">
        <v>0.13</v>
      </c>
      <c r="L414" s="13">
        <v>0.2</v>
      </c>
      <c r="M414" s="13">
        <v>0.2</v>
      </c>
      <c r="N414" s="13">
        <v>0.2</v>
      </c>
      <c r="O414" s="13">
        <v>0.2</v>
      </c>
      <c r="P414" s="13">
        <v>0.2</v>
      </c>
      <c r="Q414" s="13">
        <v>0.2</v>
      </c>
      <c r="R414" s="13">
        <v>0.2</v>
      </c>
      <c r="S414" s="13">
        <v>0.2</v>
      </c>
      <c r="T414" s="13">
        <v>0.2</v>
      </c>
      <c r="U414" s="13">
        <v>0.2</v>
      </c>
      <c r="V414" s="13">
        <v>0.2</v>
      </c>
      <c r="W414" s="13">
        <v>0.2</v>
      </c>
      <c r="X414" s="13">
        <v>0.2</v>
      </c>
      <c r="Y414" s="13">
        <v>0.2</v>
      </c>
      <c r="Z414" s="13">
        <v>0.2</v>
      </c>
      <c r="AA414" s="13">
        <v>0.2</v>
      </c>
      <c r="AB414" s="11">
        <v>0.2</v>
      </c>
      <c r="AC414" s="11">
        <v>0.2</v>
      </c>
      <c r="AD414" s="11">
        <v>0.2</v>
      </c>
      <c r="AE414" s="11">
        <v>0.2</v>
      </c>
      <c r="AF414" s="11">
        <v>0.2</v>
      </c>
      <c r="AG414" s="11">
        <v>0.33</v>
      </c>
      <c r="AH414" s="11">
        <v>0.33</v>
      </c>
      <c r="AI414" s="2" t="s">
        <v>1042</v>
      </c>
      <c r="AJ414" s="2" t="s">
        <v>1042</v>
      </c>
      <c r="AK414" s="2" t="s">
        <v>1042</v>
      </c>
    </row>
    <row r="415" spans="1:37" x14ac:dyDescent="0.25">
      <c r="A415" t="s">
        <v>429</v>
      </c>
      <c r="B415" s="2" t="s">
        <v>120</v>
      </c>
      <c r="C415" t="s">
        <v>498</v>
      </c>
      <c r="D415" t="s">
        <v>125</v>
      </c>
      <c r="E415" t="s">
        <v>146</v>
      </c>
      <c r="F415" s="12" t="s">
        <v>207</v>
      </c>
      <c r="G415" s="8" t="s">
        <v>1098</v>
      </c>
      <c r="H415" s="2">
        <v>10</v>
      </c>
      <c r="I415" s="26">
        <v>0.7</v>
      </c>
      <c r="J415" s="10">
        <v>0.43297207610283089</v>
      </c>
      <c r="K415" s="13">
        <v>0.13</v>
      </c>
      <c r="L415" s="13">
        <v>0.2</v>
      </c>
      <c r="M415" s="13">
        <v>0.2</v>
      </c>
      <c r="N415" s="13">
        <v>0.2</v>
      </c>
      <c r="O415" s="13">
        <v>0.2</v>
      </c>
      <c r="P415" s="13">
        <v>0.2</v>
      </c>
      <c r="Q415" s="13">
        <v>0.2</v>
      </c>
      <c r="R415" s="13">
        <v>0.2</v>
      </c>
      <c r="S415" s="13">
        <v>0.2</v>
      </c>
      <c r="T415" s="13">
        <v>0.2</v>
      </c>
      <c r="U415" s="13">
        <v>0.2</v>
      </c>
      <c r="V415" s="13">
        <v>0.2</v>
      </c>
      <c r="W415" s="13">
        <v>0.2</v>
      </c>
      <c r="X415" s="13">
        <v>0.2</v>
      </c>
      <c r="Y415" s="13">
        <v>0.2</v>
      </c>
      <c r="Z415" s="13">
        <v>0.2</v>
      </c>
      <c r="AA415" s="13">
        <v>0.2</v>
      </c>
      <c r="AB415" s="11">
        <v>0.2</v>
      </c>
      <c r="AC415" s="11">
        <v>0.2</v>
      </c>
      <c r="AD415" s="11">
        <v>0.2</v>
      </c>
      <c r="AE415" s="11">
        <v>0.2</v>
      </c>
      <c r="AF415" s="11">
        <v>0.2</v>
      </c>
      <c r="AG415" s="11">
        <v>0.33</v>
      </c>
      <c r="AH415" s="11">
        <v>0.33</v>
      </c>
      <c r="AI415" s="2" t="s">
        <v>1042</v>
      </c>
      <c r="AJ415" s="2" t="s">
        <v>1042</v>
      </c>
      <c r="AK415" s="2" t="s">
        <v>1042</v>
      </c>
    </row>
    <row r="416" spans="1:37" x14ac:dyDescent="0.25">
      <c r="A416" t="s">
        <v>602</v>
      </c>
      <c r="B416" s="2" t="s">
        <v>365</v>
      </c>
      <c r="C416" t="s">
        <v>498</v>
      </c>
      <c r="D416" t="s">
        <v>125</v>
      </c>
      <c r="E416" t="s">
        <v>146</v>
      </c>
      <c r="F416" t="s">
        <v>204</v>
      </c>
      <c r="G416" s="8" t="s">
        <v>1098</v>
      </c>
      <c r="H416" s="2">
        <v>10</v>
      </c>
      <c r="I416" s="26">
        <v>0.7</v>
      </c>
      <c r="J416" s="10">
        <v>0.43297207610283089</v>
      </c>
      <c r="K416" s="13">
        <v>0.2</v>
      </c>
      <c r="L416" s="13">
        <v>0.27</v>
      </c>
      <c r="M416" s="13">
        <v>0.27</v>
      </c>
      <c r="N416" s="13">
        <v>0.27</v>
      </c>
      <c r="O416" s="13">
        <v>0.27</v>
      </c>
      <c r="P416" s="13">
        <v>0.27</v>
      </c>
      <c r="Q416" s="13">
        <v>0.27</v>
      </c>
      <c r="R416" s="13">
        <v>0.27</v>
      </c>
      <c r="S416" s="13">
        <v>0.27</v>
      </c>
      <c r="T416" s="13">
        <v>0.27</v>
      </c>
      <c r="U416" s="13">
        <v>0.27</v>
      </c>
      <c r="V416" s="13">
        <v>0.27</v>
      </c>
      <c r="W416" s="13">
        <v>0.27</v>
      </c>
      <c r="X416" s="13">
        <v>0.27</v>
      </c>
      <c r="Y416" s="13">
        <v>0.27</v>
      </c>
      <c r="Z416" s="13">
        <v>0.27</v>
      </c>
      <c r="AA416" s="13">
        <v>0.27</v>
      </c>
      <c r="AB416" s="11">
        <v>0.27</v>
      </c>
      <c r="AC416" s="11">
        <v>0.27</v>
      </c>
      <c r="AD416" s="11">
        <v>0.27</v>
      </c>
      <c r="AE416" s="11">
        <v>0.27</v>
      </c>
      <c r="AF416" s="11">
        <v>0.27</v>
      </c>
      <c r="AG416" s="11">
        <v>0.33</v>
      </c>
      <c r="AH416" s="11">
        <v>0.33</v>
      </c>
      <c r="AI416" s="2" t="s">
        <v>1042</v>
      </c>
      <c r="AJ416" s="2" t="s">
        <v>1042</v>
      </c>
      <c r="AK416" s="2" t="s">
        <v>1042</v>
      </c>
    </row>
    <row r="417" spans="1:37" x14ac:dyDescent="0.25">
      <c r="A417" t="s">
        <v>603</v>
      </c>
      <c r="B417" s="2" t="s">
        <v>365</v>
      </c>
      <c r="C417" t="s">
        <v>498</v>
      </c>
      <c r="D417" t="s">
        <v>125</v>
      </c>
      <c r="E417" t="s">
        <v>146</v>
      </c>
      <c r="F417" t="s">
        <v>205</v>
      </c>
      <c r="G417" s="8" t="s">
        <v>1098</v>
      </c>
      <c r="H417" s="2">
        <v>10</v>
      </c>
      <c r="I417" s="26">
        <v>0.7</v>
      </c>
      <c r="J417" s="10">
        <v>0.43297207610283089</v>
      </c>
      <c r="K417" s="13">
        <v>0.2</v>
      </c>
      <c r="L417" s="13">
        <v>0.27</v>
      </c>
      <c r="M417" s="13">
        <v>0.27</v>
      </c>
      <c r="N417" s="13">
        <v>0.27</v>
      </c>
      <c r="O417" s="13">
        <v>0.27</v>
      </c>
      <c r="P417" s="13">
        <v>0.27</v>
      </c>
      <c r="Q417" s="13">
        <v>0.27</v>
      </c>
      <c r="R417" s="13">
        <v>0.27</v>
      </c>
      <c r="S417" s="13">
        <v>0.27</v>
      </c>
      <c r="T417" s="13">
        <v>0.27</v>
      </c>
      <c r="U417" s="13">
        <v>0.27</v>
      </c>
      <c r="V417" s="13">
        <v>0.27</v>
      </c>
      <c r="W417" s="13">
        <v>0.27</v>
      </c>
      <c r="X417" s="13">
        <v>0.27</v>
      </c>
      <c r="Y417" s="13">
        <v>0.27</v>
      </c>
      <c r="Z417" s="13">
        <v>0.27</v>
      </c>
      <c r="AA417" s="13">
        <v>0.27</v>
      </c>
      <c r="AB417" s="11">
        <v>0.27</v>
      </c>
      <c r="AC417" s="11">
        <v>0.27</v>
      </c>
      <c r="AD417" s="11">
        <v>0.27</v>
      </c>
      <c r="AE417" s="11">
        <v>0.27</v>
      </c>
      <c r="AF417" s="11">
        <v>0.27</v>
      </c>
      <c r="AG417" s="11">
        <v>0.33</v>
      </c>
      <c r="AH417" s="11">
        <v>0.33</v>
      </c>
      <c r="AI417" s="2" t="s">
        <v>1042</v>
      </c>
      <c r="AJ417" s="2" t="s">
        <v>1042</v>
      </c>
      <c r="AK417" s="2" t="s">
        <v>1042</v>
      </c>
    </row>
    <row r="418" spans="1:37" x14ac:dyDescent="0.25">
      <c r="A418" t="s">
        <v>604</v>
      </c>
      <c r="B418" s="2" t="s">
        <v>365</v>
      </c>
      <c r="C418" t="s">
        <v>498</v>
      </c>
      <c r="D418" t="s">
        <v>125</v>
      </c>
      <c r="E418" t="s">
        <v>146</v>
      </c>
      <c r="F418" t="s">
        <v>206</v>
      </c>
      <c r="G418" s="8" t="s">
        <v>1098</v>
      </c>
      <c r="H418" s="2">
        <v>10</v>
      </c>
      <c r="I418" s="26">
        <v>0.7</v>
      </c>
      <c r="J418" s="10">
        <v>0.43297207610283089</v>
      </c>
      <c r="K418" s="8">
        <v>0.2</v>
      </c>
      <c r="L418" s="8">
        <v>0.27</v>
      </c>
      <c r="M418" s="8">
        <v>0.27</v>
      </c>
      <c r="N418" s="8">
        <v>0.27</v>
      </c>
      <c r="O418" s="8">
        <v>0.27</v>
      </c>
      <c r="P418" s="8">
        <v>0.27</v>
      </c>
      <c r="Q418" s="8">
        <v>0.27</v>
      </c>
      <c r="R418" s="8">
        <v>0.27</v>
      </c>
      <c r="S418" s="8">
        <v>0.27</v>
      </c>
      <c r="T418" s="8">
        <v>0.27</v>
      </c>
      <c r="U418" s="8">
        <v>0.27</v>
      </c>
      <c r="V418" s="8">
        <v>0.27</v>
      </c>
      <c r="W418" s="8">
        <v>0.27</v>
      </c>
      <c r="X418" s="8">
        <v>0.27</v>
      </c>
      <c r="Y418" s="8">
        <v>0.27</v>
      </c>
      <c r="Z418" s="8">
        <v>0.27</v>
      </c>
      <c r="AA418" s="8">
        <v>0.27</v>
      </c>
      <c r="AB418" s="8">
        <v>0.27</v>
      </c>
      <c r="AC418" s="8">
        <v>0.27</v>
      </c>
      <c r="AD418" s="8">
        <v>0.27</v>
      </c>
      <c r="AE418" s="10">
        <v>0.27</v>
      </c>
      <c r="AF418" s="10">
        <v>0.27</v>
      </c>
      <c r="AG418" s="10">
        <v>0.33</v>
      </c>
      <c r="AH418" s="10">
        <v>0.33</v>
      </c>
      <c r="AI418" s="2" t="s">
        <v>1042</v>
      </c>
      <c r="AJ418" s="2" t="s">
        <v>1042</v>
      </c>
      <c r="AK418" s="2" t="s">
        <v>1042</v>
      </c>
    </row>
    <row r="419" spans="1:37" x14ac:dyDescent="0.25">
      <c r="A419" t="s">
        <v>605</v>
      </c>
      <c r="B419" s="2" t="s">
        <v>365</v>
      </c>
      <c r="C419" t="s">
        <v>498</v>
      </c>
      <c r="D419" t="s">
        <v>125</v>
      </c>
      <c r="E419" t="s">
        <v>146</v>
      </c>
      <c r="F419" t="s">
        <v>207</v>
      </c>
      <c r="G419" s="8" t="s">
        <v>1098</v>
      </c>
      <c r="H419" s="2">
        <v>10</v>
      </c>
      <c r="I419" s="26">
        <v>0.7</v>
      </c>
      <c r="J419" s="10">
        <v>0.43297207610283089</v>
      </c>
      <c r="K419" s="16">
        <v>0.2</v>
      </c>
      <c r="L419" s="16">
        <v>0.27</v>
      </c>
      <c r="M419" s="16">
        <v>0.27</v>
      </c>
      <c r="N419" s="16">
        <v>0.27</v>
      </c>
      <c r="O419" s="16">
        <v>0.27</v>
      </c>
      <c r="P419" s="16">
        <v>0.27</v>
      </c>
      <c r="Q419" s="16">
        <v>0.27</v>
      </c>
      <c r="R419" s="15">
        <v>0.27</v>
      </c>
      <c r="S419" s="10">
        <v>0.27</v>
      </c>
      <c r="T419" s="10">
        <v>0.27</v>
      </c>
      <c r="U419" s="10">
        <v>0.27</v>
      </c>
      <c r="V419" s="10">
        <v>0.27</v>
      </c>
      <c r="W419" s="10">
        <v>0.27</v>
      </c>
      <c r="X419" s="10">
        <v>0.27</v>
      </c>
      <c r="Y419" s="10">
        <v>0.27</v>
      </c>
      <c r="Z419" s="10">
        <v>0.27</v>
      </c>
      <c r="AA419" s="10">
        <v>0.27</v>
      </c>
      <c r="AB419" s="11">
        <v>0.27</v>
      </c>
      <c r="AC419" s="11">
        <v>0.27</v>
      </c>
      <c r="AD419" s="11">
        <v>0.27</v>
      </c>
      <c r="AE419" s="11">
        <v>0.27</v>
      </c>
      <c r="AF419" s="11">
        <v>0.27</v>
      </c>
      <c r="AG419" s="11">
        <v>0.33</v>
      </c>
      <c r="AH419" s="11">
        <v>0.33</v>
      </c>
      <c r="AI419" s="2" t="s">
        <v>1042</v>
      </c>
      <c r="AJ419" s="2" t="s">
        <v>1042</v>
      </c>
      <c r="AK419" s="2" t="s">
        <v>1042</v>
      </c>
    </row>
    <row r="420" spans="1:37" x14ac:dyDescent="0.25">
      <c r="A420" t="s">
        <v>424</v>
      </c>
      <c r="B420" s="2" t="s">
        <v>120</v>
      </c>
      <c r="C420" t="s">
        <v>498</v>
      </c>
      <c r="D420" t="s">
        <v>125</v>
      </c>
      <c r="E420" t="s">
        <v>145</v>
      </c>
      <c r="F420" t="s">
        <v>534</v>
      </c>
      <c r="G420" s="8" t="s">
        <v>1098</v>
      </c>
      <c r="H420" s="2">
        <v>10</v>
      </c>
      <c r="I420" s="26">
        <v>0.7</v>
      </c>
      <c r="J420" s="10">
        <v>0.43297207610283089</v>
      </c>
      <c r="K420" s="16">
        <v>0.13</v>
      </c>
      <c r="L420" s="16">
        <v>0.2</v>
      </c>
      <c r="M420" s="16">
        <v>0.2</v>
      </c>
      <c r="N420" s="16">
        <v>0.2</v>
      </c>
      <c r="O420" s="16">
        <v>0.2</v>
      </c>
      <c r="P420" s="16">
        <v>0.2</v>
      </c>
      <c r="Q420" s="16">
        <v>0.2</v>
      </c>
      <c r="R420" s="15">
        <v>0.2</v>
      </c>
      <c r="S420" s="10">
        <v>0.2</v>
      </c>
      <c r="T420" s="10">
        <v>0.2</v>
      </c>
      <c r="U420" s="10">
        <v>0.2</v>
      </c>
      <c r="V420" s="10">
        <v>0.2</v>
      </c>
      <c r="W420" s="10">
        <v>0.2</v>
      </c>
      <c r="X420" s="10">
        <v>0.2</v>
      </c>
      <c r="Y420" s="10">
        <v>0.2</v>
      </c>
      <c r="Z420" s="10">
        <v>0.2</v>
      </c>
      <c r="AA420" s="10">
        <v>0.2</v>
      </c>
      <c r="AB420" s="11">
        <v>0.2</v>
      </c>
      <c r="AC420" s="11">
        <v>0.2</v>
      </c>
      <c r="AD420" s="11">
        <v>0.2</v>
      </c>
      <c r="AE420" s="11">
        <v>0.2</v>
      </c>
      <c r="AF420" s="11">
        <v>0.2</v>
      </c>
      <c r="AG420" s="11">
        <v>0.33</v>
      </c>
      <c r="AH420" s="11">
        <v>0.33</v>
      </c>
      <c r="AI420" s="2" t="s">
        <v>1042</v>
      </c>
      <c r="AJ420" s="2" t="s">
        <v>1042</v>
      </c>
      <c r="AK420" s="2" t="s">
        <v>1042</v>
      </c>
    </row>
    <row r="421" spans="1:37" x14ac:dyDescent="0.25">
      <c r="A421" t="s">
        <v>425</v>
      </c>
      <c r="B421" s="2" t="s">
        <v>120</v>
      </c>
      <c r="C421" t="s">
        <v>498</v>
      </c>
      <c r="D421" t="s">
        <v>125</v>
      </c>
      <c r="E421" t="s">
        <v>145</v>
      </c>
      <c r="F421" t="s">
        <v>535</v>
      </c>
      <c r="G421" s="8" t="s">
        <v>1098</v>
      </c>
      <c r="H421" s="2">
        <v>10</v>
      </c>
      <c r="I421" s="26">
        <v>0.7</v>
      </c>
      <c r="J421" s="10">
        <v>0.43297207610283089</v>
      </c>
      <c r="K421" s="16">
        <v>0.13</v>
      </c>
      <c r="L421" s="16">
        <v>0.2</v>
      </c>
      <c r="M421" s="16">
        <v>0.2</v>
      </c>
      <c r="N421" s="16">
        <v>0.2</v>
      </c>
      <c r="O421" s="16">
        <v>0.2</v>
      </c>
      <c r="P421" s="16">
        <v>0.2</v>
      </c>
      <c r="Q421" s="16">
        <v>0.2</v>
      </c>
      <c r="R421" s="15">
        <v>0.2</v>
      </c>
      <c r="S421" s="10">
        <v>0.2</v>
      </c>
      <c r="T421" s="10">
        <v>0.2</v>
      </c>
      <c r="U421" s="10">
        <v>0.2</v>
      </c>
      <c r="V421" s="10">
        <v>0.2</v>
      </c>
      <c r="W421" s="10">
        <v>0.2</v>
      </c>
      <c r="X421" s="10">
        <v>0.2</v>
      </c>
      <c r="Y421" s="10">
        <v>0.2</v>
      </c>
      <c r="Z421" s="10">
        <v>0.2</v>
      </c>
      <c r="AA421" s="10">
        <v>0.2</v>
      </c>
      <c r="AB421" s="11">
        <v>0.2</v>
      </c>
      <c r="AC421" s="11">
        <v>0.2</v>
      </c>
      <c r="AD421" s="11">
        <v>0.2</v>
      </c>
      <c r="AE421" s="11">
        <v>0.2</v>
      </c>
      <c r="AF421" s="11">
        <v>0.2</v>
      </c>
      <c r="AG421" s="11">
        <v>0.33</v>
      </c>
      <c r="AH421" s="11">
        <v>0.33</v>
      </c>
      <c r="AI421" s="2" t="s">
        <v>1042</v>
      </c>
      <c r="AJ421" s="2" t="s">
        <v>1042</v>
      </c>
      <c r="AK421" s="2" t="s">
        <v>1042</v>
      </c>
    </row>
    <row r="422" spans="1:37" x14ac:dyDescent="0.25">
      <c r="A422" t="s">
        <v>600</v>
      </c>
      <c r="B422" s="2" t="s">
        <v>365</v>
      </c>
      <c r="C422" t="s">
        <v>498</v>
      </c>
      <c r="D422" t="s">
        <v>125</v>
      </c>
      <c r="E422" t="s">
        <v>145</v>
      </c>
      <c r="F422" t="s">
        <v>534</v>
      </c>
      <c r="G422" s="8" t="s">
        <v>1098</v>
      </c>
      <c r="H422" s="2">
        <v>10</v>
      </c>
      <c r="I422" s="26">
        <v>0.7</v>
      </c>
      <c r="J422" s="10">
        <v>0.43297207610283089</v>
      </c>
      <c r="K422" s="16">
        <v>0.2</v>
      </c>
      <c r="L422" s="16">
        <v>0.27</v>
      </c>
      <c r="M422" s="16">
        <v>0.27</v>
      </c>
      <c r="N422" s="16">
        <v>0.27</v>
      </c>
      <c r="O422" s="16">
        <v>0.27</v>
      </c>
      <c r="P422" s="16">
        <v>0.27</v>
      </c>
      <c r="Q422" s="16">
        <v>0.27</v>
      </c>
      <c r="R422" s="15">
        <v>0.27</v>
      </c>
      <c r="S422" s="10">
        <v>0.27</v>
      </c>
      <c r="T422" s="10">
        <v>0.27</v>
      </c>
      <c r="U422" s="10">
        <v>0.27</v>
      </c>
      <c r="V422" s="10">
        <v>0.27</v>
      </c>
      <c r="W422" s="10">
        <v>0.27</v>
      </c>
      <c r="X422" s="10">
        <v>0.27</v>
      </c>
      <c r="Y422" s="10">
        <v>0.27</v>
      </c>
      <c r="Z422" s="10">
        <v>0.27</v>
      </c>
      <c r="AA422" s="10">
        <v>0.27</v>
      </c>
      <c r="AB422" s="11">
        <v>0.27</v>
      </c>
      <c r="AC422" s="11">
        <v>0.27</v>
      </c>
      <c r="AD422" s="11">
        <v>0.27</v>
      </c>
      <c r="AE422" s="11">
        <v>0.27</v>
      </c>
      <c r="AF422" s="11">
        <v>0.27</v>
      </c>
      <c r="AG422" s="11">
        <v>0.33</v>
      </c>
      <c r="AH422" s="11">
        <v>0.33</v>
      </c>
      <c r="AI422" s="2" t="s">
        <v>1042</v>
      </c>
      <c r="AJ422" s="2" t="s">
        <v>1042</v>
      </c>
      <c r="AK422" s="2" t="s">
        <v>1042</v>
      </c>
    </row>
    <row r="423" spans="1:37" x14ac:dyDescent="0.25">
      <c r="A423" t="s">
        <v>601</v>
      </c>
      <c r="B423" s="2" t="s">
        <v>365</v>
      </c>
      <c r="C423" t="s">
        <v>498</v>
      </c>
      <c r="D423" t="s">
        <v>125</v>
      </c>
      <c r="E423" t="s">
        <v>145</v>
      </c>
      <c r="F423" t="s">
        <v>535</v>
      </c>
      <c r="G423" s="8" t="s">
        <v>1098</v>
      </c>
      <c r="H423" s="2">
        <v>10</v>
      </c>
      <c r="I423" s="26">
        <v>0.7</v>
      </c>
      <c r="J423" s="10">
        <v>0.43297207610283089</v>
      </c>
      <c r="K423" s="16">
        <v>0.2</v>
      </c>
      <c r="L423" s="16">
        <v>0.27</v>
      </c>
      <c r="M423" s="16">
        <v>0.27</v>
      </c>
      <c r="N423" s="16">
        <v>0.27</v>
      </c>
      <c r="O423" s="16">
        <v>0.27</v>
      </c>
      <c r="P423" s="16">
        <v>0.27</v>
      </c>
      <c r="Q423" s="16">
        <v>0.27</v>
      </c>
      <c r="R423" s="15">
        <v>0.27</v>
      </c>
      <c r="S423" s="10">
        <v>0.27</v>
      </c>
      <c r="T423" s="10">
        <v>0.27</v>
      </c>
      <c r="U423" s="10">
        <v>0.27</v>
      </c>
      <c r="V423" s="10">
        <v>0.27</v>
      </c>
      <c r="W423" s="10">
        <v>0.27</v>
      </c>
      <c r="X423" s="10">
        <v>0.27</v>
      </c>
      <c r="Y423" s="10">
        <v>0.27</v>
      </c>
      <c r="Z423" s="10">
        <v>0.27</v>
      </c>
      <c r="AA423" s="10">
        <v>0.27</v>
      </c>
      <c r="AB423" s="11">
        <v>0.27</v>
      </c>
      <c r="AC423" s="11">
        <v>0.27</v>
      </c>
      <c r="AD423" s="11">
        <v>0.27</v>
      </c>
      <c r="AE423" s="11">
        <v>0.27</v>
      </c>
      <c r="AF423" s="11">
        <v>0.27</v>
      </c>
      <c r="AG423" s="11">
        <v>0.33</v>
      </c>
      <c r="AH423" s="11">
        <v>0.33</v>
      </c>
      <c r="AI423" s="2" t="s">
        <v>1042</v>
      </c>
      <c r="AJ423" s="2" t="s">
        <v>1042</v>
      </c>
      <c r="AK423" s="2" t="s">
        <v>1042</v>
      </c>
    </row>
    <row r="424" spans="1:37" x14ac:dyDescent="0.25">
      <c r="A424" t="s">
        <v>430</v>
      </c>
      <c r="B424" s="2" t="s">
        <v>120</v>
      </c>
      <c r="C424" t="s">
        <v>498</v>
      </c>
      <c r="D424" t="s">
        <v>125</v>
      </c>
      <c r="E424" t="s">
        <v>140</v>
      </c>
      <c r="F424" t="s">
        <v>208</v>
      </c>
      <c r="G424" s="8" t="s">
        <v>1098</v>
      </c>
      <c r="H424" s="2">
        <v>10</v>
      </c>
      <c r="I424" s="26">
        <v>0.7</v>
      </c>
      <c r="J424" s="10">
        <v>0.43297207610283089</v>
      </c>
      <c r="K424" s="16">
        <v>0.13</v>
      </c>
      <c r="L424" s="16">
        <v>0.2</v>
      </c>
      <c r="M424" s="16">
        <v>0.2</v>
      </c>
      <c r="N424" s="16">
        <v>0.2</v>
      </c>
      <c r="O424" s="16">
        <v>0.2</v>
      </c>
      <c r="P424" s="16">
        <v>0.2</v>
      </c>
      <c r="Q424" s="16">
        <v>0.2</v>
      </c>
      <c r="R424" s="15">
        <v>0.2</v>
      </c>
      <c r="S424" s="10">
        <v>0.2</v>
      </c>
      <c r="T424" s="10">
        <v>0.2</v>
      </c>
      <c r="U424" s="10">
        <v>0.2</v>
      </c>
      <c r="V424" s="10">
        <v>0.2</v>
      </c>
      <c r="W424" s="10">
        <v>0.2</v>
      </c>
      <c r="X424" s="10">
        <v>0.2</v>
      </c>
      <c r="Y424" s="10">
        <v>0.2</v>
      </c>
      <c r="Z424" s="10">
        <v>0.2</v>
      </c>
      <c r="AA424" s="10">
        <v>0.2</v>
      </c>
      <c r="AB424" s="11">
        <v>0.2</v>
      </c>
      <c r="AC424" s="11">
        <v>0.2</v>
      </c>
      <c r="AD424" s="11">
        <v>0.2</v>
      </c>
      <c r="AE424" s="11">
        <v>0.2</v>
      </c>
      <c r="AF424" s="11">
        <v>0.2</v>
      </c>
      <c r="AG424" s="11">
        <v>0.33</v>
      </c>
      <c r="AH424" s="11">
        <v>0.33</v>
      </c>
      <c r="AI424" s="2" t="s">
        <v>1042</v>
      </c>
      <c r="AJ424" s="2" t="s">
        <v>1042</v>
      </c>
      <c r="AK424" s="2" t="s">
        <v>1042</v>
      </c>
    </row>
    <row r="425" spans="1:37" x14ac:dyDescent="0.25">
      <c r="A425" t="s">
        <v>431</v>
      </c>
      <c r="B425" s="2" t="s">
        <v>120</v>
      </c>
      <c r="C425" t="s">
        <v>498</v>
      </c>
      <c r="D425" t="s">
        <v>125</v>
      </c>
      <c r="E425" t="s">
        <v>140</v>
      </c>
      <c r="F425" t="s">
        <v>209</v>
      </c>
      <c r="G425" s="8" t="s">
        <v>1098</v>
      </c>
      <c r="H425" s="2">
        <v>10</v>
      </c>
      <c r="I425" s="26">
        <v>0.7</v>
      </c>
      <c r="J425" s="10">
        <v>0.43297207610283089</v>
      </c>
      <c r="K425" s="16">
        <v>0.13</v>
      </c>
      <c r="L425" s="16">
        <v>0.2</v>
      </c>
      <c r="M425" s="16">
        <v>0.2</v>
      </c>
      <c r="N425" s="16">
        <v>0.2</v>
      </c>
      <c r="O425" s="16">
        <v>0.2</v>
      </c>
      <c r="P425" s="16">
        <v>0.2</v>
      </c>
      <c r="Q425" s="16">
        <v>0.2</v>
      </c>
      <c r="R425" s="15">
        <v>0.2</v>
      </c>
      <c r="S425" s="10">
        <v>0.2</v>
      </c>
      <c r="T425" s="10">
        <v>0.2</v>
      </c>
      <c r="U425" s="10">
        <v>0.2</v>
      </c>
      <c r="V425" s="10">
        <v>0.2</v>
      </c>
      <c r="W425" s="10">
        <v>0.2</v>
      </c>
      <c r="X425" s="10">
        <v>0.2</v>
      </c>
      <c r="Y425" s="10">
        <v>0.2</v>
      </c>
      <c r="Z425" s="10">
        <v>0.2</v>
      </c>
      <c r="AA425" s="10">
        <v>0.2</v>
      </c>
      <c r="AB425" s="11">
        <v>0.2</v>
      </c>
      <c r="AC425" s="11">
        <v>0.2</v>
      </c>
      <c r="AD425" s="11">
        <v>0.2</v>
      </c>
      <c r="AE425" s="11">
        <v>0.2</v>
      </c>
      <c r="AF425" s="11">
        <v>0.2</v>
      </c>
      <c r="AG425" s="11">
        <v>0.33</v>
      </c>
      <c r="AH425" s="11">
        <v>0.33</v>
      </c>
      <c r="AI425" s="2" t="s">
        <v>1042</v>
      </c>
      <c r="AJ425" s="2" t="s">
        <v>1042</v>
      </c>
      <c r="AK425" s="2" t="s">
        <v>1042</v>
      </c>
    </row>
    <row r="426" spans="1:37" x14ac:dyDescent="0.25">
      <c r="A426" t="s">
        <v>470</v>
      </c>
      <c r="B426" s="2" t="s">
        <v>120</v>
      </c>
      <c r="C426" t="s">
        <v>498</v>
      </c>
      <c r="D426" t="s">
        <v>125</v>
      </c>
      <c r="E426" t="s">
        <v>140</v>
      </c>
      <c r="F426" t="s">
        <v>227</v>
      </c>
      <c r="G426" s="8" t="s">
        <v>1098</v>
      </c>
      <c r="H426" s="2">
        <v>10</v>
      </c>
      <c r="I426" s="26">
        <v>0.7</v>
      </c>
      <c r="J426" s="10">
        <v>0.43297207610283089</v>
      </c>
      <c r="K426" s="16">
        <v>0.13</v>
      </c>
      <c r="L426" s="16">
        <v>0.2</v>
      </c>
      <c r="M426" s="16">
        <v>0.2</v>
      </c>
      <c r="N426" s="16">
        <v>0.2</v>
      </c>
      <c r="O426" s="16">
        <v>0.2</v>
      </c>
      <c r="P426" s="16">
        <v>0.2</v>
      </c>
      <c r="Q426" s="16">
        <v>0.2</v>
      </c>
      <c r="R426" s="15">
        <v>0.2</v>
      </c>
      <c r="S426" s="10">
        <v>0.2</v>
      </c>
      <c r="T426" s="10">
        <v>0.2</v>
      </c>
      <c r="U426" s="10">
        <v>0.2</v>
      </c>
      <c r="V426" s="10">
        <v>0.2</v>
      </c>
      <c r="W426" s="10">
        <v>0.2</v>
      </c>
      <c r="X426" s="10">
        <v>0.2</v>
      </c>
      <c r="Y426" s="10">
        <v>0.2</v>
      </c>
      <c r="Z426" s="10">
        <v>0.2</v>
      </c>
      <c r="AA426" s="10">
        <v>0.2</v>
      </c>
      <c r="AB426" s="11">
        <v>0.2</v>
      </c>
      <c r="AC426" s="11">
        <v>0.2</v>
      </c>
      <c r="AD426" s="11">
        <v>0.2</v>
      </c>
      <c r="AE426" s="11">
        <v>0.2</v>
      </c>
      <c r="AF426" s="11">
        <v>0.2</v>
      </c>
      <c r="AG426" s="11">
        <v>0.33</v>
      </c>
      <c r="AH426" s="11">
        <v>0.33</v>
      </c>
      <c r="AI426" s="2" t="s">
        <v>1042</v>
      </c>
      <c r="AJ426" s="2" t="s">
        <v>1042</v>
      </c>
      <c r="AK426" s="2" t="s">
        <v>1042</v>
      </c>
    </row>
    <row r="427" spans="1:37" x14ac:dyDescent="0.25">
      <c r="A427" t="s">
        <v>606</v>
      </c>
      <c r="B427" s="2" t="s">
        <v>365</v>
      </c>
      <c r="C427" t="s">
        <v>498</v>
      </c>
      <c r="D427" t="s">
        <v>125</v>
      </c>
      <c r="E427" t="s">
        <v>140</v>
      </c>
      <c r="F427" t="s">
        <v>208</v>
      </c>
      <c r="G427" s="8" t="s">
        <v>1098</v>
      </c>
      <c r="H427" s="2">
        <v>10</v>
      </c>
      <c r="I427" s="26">
        <v>0.7</v>
      </c>
      <c r="J427" s="10">
        <v>0.43297207610283089</v>
      </c>
      <c r="K427" s="10">
        <v>0.2</v>
      </c>
      <c r="L427" s="10">
        <v>0.27</v>
      </c>
      <c r="M427" s="10">
        <v>0.27</v>
      </c>
      <c r="N427" s="10">
        <v>0.27</v>
      </c>
      <c r="O427" s="10">
        <v>0.27</v>
      </c>
      <c r="P427" s="10">
        <v>0.27</v>
      </c>
      <c r="Q427" s="10">
        <v>0.27</v>
      </c>
      <c r="R427" s="10">
        <v>0.27</v>
      </c>
      <c r="S427" s="10">
        <v>0.27</v>
      </c>
      <c r="T427" s="10">
        <v>0.27</v>
      </c>
      <c r="U427" s="10">
        <v>0.27</v>
      </c>
      <c r="V427" s="10">
        <v>0.27</v>
      </c>
      <c r="W427" s="10">
        <v>0.27</v>
      </c>
      <c r="X427" s="10">
        <v>0.27</v>
      </c>
      <c r="Y427" s="10">
        <v>0.27</v>
      </c>
      <c r="Z427" s="10">
        <v>0.27</v>
      </c>
      <c r="AA427" s="10">
        <v>0.27</v>
      </c>
      <c r="AB427" s="11">
        <v>0.27</v>
      </c>
      <c r="AC427" s="11">
        <v>0.27</v>
      </c>
      <c r="AD427" s="11">
        <v>0.27</v>
      </c>
      <c r="AE427" s="11">
        <v>0.27</v>
      </c>
      <c r="AF427" s="11">
        <v>0.27</v>
      </c>
      <c r="AG427" s="11">
        <v>0.33</v>
      </c>
      <c r="AH427" s="11">
        <v>0.33</v>
      </c>
      <c r="AI427" s="2" t="s">
        <v>1042</v>
      </c>
      <c r="AJ427" s="2" t="s">
        <v>1042</v>
      </c>
      <c r="AK427" s="2" t="s">
        <v>1042</v>
      </c>
    </row>
    <row r="428" spans="1:37" x14ac:dyDescent="0.25">
      <c r="A428" t="s">
        <v>607</v>
      </c>
      <c r="B428" s="2" t="s">
        <v>365</v>
      </c>
      <c r="C428" t="s">
        <v>498</v>
      </c>
      <c r="D428" t="s">
        <v>125</v>
      </c>
      <c r="E428" t="s">
        <v>140</v>
      </c>
      <c r="F428" t="s">
        <v>209</v>
      </c>
      <c r="G428" s="8" t="s">
        <v>1098</v>
      </c>
      <c r="H428" s="2">
        <v>10</v>
      </c>
      <c r="I428" s="26">
        <v>0.7</v>
      </c>
      <c r="J428" s="10">
        <v>0.43297207610283089</v>
      </c>
      <c r="K428" s="10">
        <v>0.2</v>
      </c>
      <c r="L428" s="10">
        <v>0.27</v>
      </c>
      <c r="M428" s="10">
        <v>0.27</v>
      </c>
      <c r="N428" s="10">
        <v>0.27</v>
      </c>
      <c r="O428" s="10">
        <v>0.27</v>
      </c>
      <c r="P428" s="10">
        <v>0.27</v>
      </c>
      <c r="Q428" s="10">
        <v>0.27</v>
      </c>
      <c r="R428" s="10">
        <v>0.27</v>
      </c>
      <c r="S428" s="10">
        <v>0.27</v>
      </c>
      <c r="T428" s="10">
        <v>0.27</v>
      </c>
      <c r="U428" s="10">
        <v>0.27</v>
      </c>
      <c r="V428" s="10">
        <v>0.27</v>
      </c>
      <c r="W428" s="10">
        <v>0.27</v>
      </c>
      <c r="X428" s="10">
        <v>0.27</v>
      </c>
      <c r="Y428" s="10">
        <v>0.27</v>
      </c>
      <c r="Z428" s="10">
        <v>0.27</v>
      </c>
      <c r="AA428" s="10">
        <v>0.27</v>
      </c>
      <c r="AB428" s="11">
        <v>0.27</v>
      </c>
      <c r="AC428" s="11">
        <v>0.27</v>
      </c>
      <c r="AD428" s="11">
        <v>0.27</v>
      </c>
      <c r="AE428" s="11">
        <v>0.27</v>
      </c>
      <c r="AF428" s="11">
        <v>0.27</v>
      </c>
      <c r="AG428" s="11">
        <v>0.33</v>
      </c>
      <c r="AH428" s="11">
        <v>0.33</v>
      </c>
      <c r="AI428" s="2" t="s">
        <v>1042</v>
      </c>
      <c r="AJ428" s="2" t="s">
        <v>1042</v>
      </c>
      <c r="AK428" s="2" t="s">
        <v>1042</v>
      </c>
    </row>
    <row r="429" spans="1:37" x14ac:dyDescent="0.25">
      <c r="A429" t="s">
        <v>646</v>
      </c>
      <c r="B429" s="2" t="s">
        <v>365</v>
      </c>
      <c r="C429" t="s">
        <v>498</v>
      </c>
      <c r="D429" t="s">
        <v>125</v>
      </c>
      <c r="E429" t="s">
        <v>140</v>
      </c>
      <c r="F429" t="s">
        <v>227</v>
      </c>
      <c r="G429" s="8" t="s">
        <v>1098</v>
      </c>
      <c r="H429" s="2">
        <v>10</v>
      </c>
      <c r="I429" s="26">
        <v>0.7</v>
      </c>
      <c r="J429" s="10">
        <v>0.43297207610283089</v>
      </c>
      <c r="K429" s="10">
        <v>0.2</v>
      </c>
      <c r="L429" s="10">
        <v>0.27</v>
      </c>
      <c r="M429" s="10">
        <v>0.27</v>
      </c>
      <c r="N429" s="10">
        <v>0.27</v>
      </c>
      <c r="O429" s="10">
        <v>0.27</v>
      </c>
      <c r="P429" s="10">
        <v>0.27</v>
      </c>
      <c r="Q429" s="10">
        <v>0.27</v>
      </c>
      <c r="R429" s="10">
        <v>0.27</v>
      </c>
      <c r="S429" s="10">
        <v>0.27</v>
      </c>
      <c r="T429" s="10">
        <v>0.27</v>
      </c>
      <c r="U429" s="10">
        <v>0.27</v>
      </c>
      <c r="V429" s="10">
        <v>0.27</v>
      </c>
      <c r="W429" s="10">
        <v>0.27</v>
      </c>
      <c r="X429" s="10">
        <v>0.27</v>
      </c>
      <c r="Y429" s="10">
        <v>0.27</v>
      </c>
      <c r="Z429" s="10">
        <v>0.27</v>
      </c>
      <c r="AA429" s="10">
        <v>0.27</v>
      </c>
      <c r="AB429" s="11">
        <v>0.27</v>
      </c>
      <c r="AC429" s="11">
        <v>0.27</v>
      </c>
      <c r="AD429" s="11">
        <v>0.27</v>
      </c>
      <c r="AE429" s="11">
        <v>0.27</v>
      </c>
      <c r="AF429" s="11">
        <v>0.27</v>
      </c>
      <c r="AG429" s="11">
        <v>0.33</v>
      </c>
      <c r="AH429" s="11">
        <v>0.33</v>
      </c>
      <c r="AI429" s="2" t="s">
        <v>1042</v>
      </c>
      <c r="AJ429" s="2" t="s">
        <v>1042</v>
      </c>
      <c r="AK429" s="2" t="s">
        <v>1042</v>
      </c>
    </row>
    <row r="430" spans="1:37" x14ac:dyDescent="0.25">
      <c r="A430" t="s">
        <v>432</v>
      </c>
      <c r="B430" s="2" t="s">
        <v>120</v>
      </c>
      <c r="C430" t="s">
        <v>498</v>
      </c>
      <c r="D430" t="s">
        <v>126</v>
      </c>
      <c r="E430" t="s">
        <v>505</v>
      </c>
      <c r="F430" t="s">
        <v>505</v>
      </c>
      <c r="G430" s="8" t="s">
        <v>1095</v>
      </c>
      <c r="H430" s="2">
        <v>15</v>
      </c>
      <c r="I430" s="26">
        <v>0.7</v>
      </c>
      <c r="J430" s="10">
        <v>0.58811439006316979</v>
      </c>
      <c r="K430" s="10">
        <v>0.13</v>
      </c>
      <c r="L430" s="10">
        <v>0.2</v>
      </c>
      <c r="M430" s="10">
        <v>0.2</v>
      </c>
      <c r="N430" s="10">
        <v>0.2</v>
      </c>
      <c r="O430" s="10">
        <v>0.2</v>
      </c>
      <c r="P430" s="10">
        <v>0.2</v>
      </c>
      <c r="Q430" s="10">
        <v>0.2</v>
      </c>
      <c r="R430" s="10">
        <v>0.2</v>
      </c>
      <c r="S430" s="10">
        <v>0.2</v>
      </c>
      <c r="T430" s="10">
        <v>0.2</v>
      </c>
      <c r="U430" s="10">
        <v>0.2</v>
      </c>
      <c r="V430" s="10">
        <v>0.2</v>
      </c>
      <c r="W430" s="10">
        <v>0.2</v>
      </c>
      <c r="X430" s="10">
        <v>0.2</v>
      </c>
      <c r="Y430" s="10">
        <v>0.2</v>
      </c>
      <c r="Z430" s="10">
        <v>0.2</v>
      </c>
      <c r="AA430" s="10">
        <v>0.2</v>
      </c>
      <c r="AB430" s="11">
        <v>0.2</v>
      </c>
      <c r="AC430" s="11">
        <v>0.2</v>
      </c>
      <c r="AD430" s="11">
        <v>0.2</v>
      </c>
      <c r="AE430" s="11">
        <v>0.2</v>
      </c>
      <c r="AF430" s="11">
        <v>0.2</v>
      </c>
      <c r="AG430" s="11">
        <v>0.33</v>
      </c>
      <c r="AH430" s="11">
        <v>0.33</v>
      </c>
      <c r="AI430" s="2" t="s">
        <v>1042</v>
      </c>
      <c r="AJ430" s="2" t="s">
        <v>1042</v>
      </c>
      <c r="AK430" s="2" t="s">
        <v>1042</v>
      </c>
    </row>
    <row r="431" spans="1:37" x14ac:dyDescent="0.25">
      <c r="A431" t="s">
        <v>608</v>
      </c>
      <c r="B431" s="2" t="s">
        <v>365</v>
      </c>
      <c r="C431" t="s">
        <v>498</v>
      </c>
      <c r="D431" t="s">
        <v>126</v>
      </c>
      <c r="E431" t="s">
        <v>505</v>
      </c>
      <c r="F431" t="s">
        <v>505</v>
      </c>
      <c r="G431" s="8" t="s">
        <v>1095</v>
      </c>
      <c r="H431" s="2">
        <v>15</v>
      </c>
      <c r="I431" s="26">
        <v>0.7</v>
      </c>
      <c r="J431" s="10">
        <v>0.58811439006316979</v>
      </c>
      <c r="K431" s="10">
        <v>0.2</v>
      </c>
      <c r="L431" s="10">
        <v>0.27</v>
      </c>
      <c r="M431" s="10">
        <v>0.27</v>
      </c>
      <c r="N431" s="10">
        <v>0.27</v>
      </c>
      <c r="O431" s="10">
        <v>0.27</v>
      </c>
      <c r="P431" s="10">
        <v>0.27</v>
      </c>
      <c r="Q431" s="10">
        <v>0.27</v>
      </c>
      <c r="R431" s="10">
        <v>0.27</v>
      </c>
      <c r="S431" s="10">
        <v>0.27</v>
      </c>
      <c r="T431" s="10">
        <v>0.27</v>
      </c>
      <c r="U431" s="10">
        <v>0.27</v>
      </c>
      <c r="V431" s="10">
        <v>0.27</v>
      </c>
      <c r="W431" s="10">
        <v>0.27</v>
      </c>
      <c r="X431" s="10">
        <v>0.27</v>
      </c>
      <c r="Y431" s="10">
        <v>0.27</v>
      </c>
      <c r="Z431" s="10">
        <v>0.27</v>
      </c>
      <c r="AA431" s="10">
        <v>0.27</v>
      </c>
      <c r="AB431" s="11">
        <v>0.27</v>
      </c>
      <c r="AC431" s="11">
        <v>0.27</v>
      </c>
      <c r="AD431" s="11">
        <v>0.27</v>
      </c>
      <c r="AE431" s="11">
        <v>0.27</v>
      </c>
      <c r="AF431" s="11">
        <v>0.27</v>
      </c>
      <c r="AG431" s="11">
        <v>0.33</v>
      </c>
      <c r="AH431" s="11">
        <v>0.33</v>
      </c>
      <c r="AI431" s="2" t="s">
        <v>1042</v>
      </c>
      <c r="AJ431" s="2" t="s">
        <v>1042</v>
      </c>
      <c r="AK431" s="2" t="s">
        <v>1042</v>
      </c>
    </row>
    <row r="432" spans="1:37" x14ac:dyDescent="0.25">
      <c r="A432" t="s">
        <v>433</v>
      </c>
      <c r="B432" s="2" t="s">
        <v>120</v>
      </c>
      <c r="C432" t="s">
        <v>498</v>
      </c>
      <c r="D432" t="s">
        <v>126</v>
      </c>
      <c r="E432" t="s">
        <v>506</v>
      </c>
      <c r="F432" t="s">
        <v>506</v>
      </c>
      <c r="G432" s="8" t="s">
        <v>1095</v>
      </c>
      <c r="H432" s="2">
        <v>15</v>
      </c>
      <c r="I432" s="26">
        <v>0.7</v>
      </c>
      <c r="J432" s="10">
        <v>0.58811439006316979</v>
      </c>
      <c r="K432" s="10">
        <v>0.13</v>
      </c>
      <c r="L432" s="10">
        <v>0.2</v>
      </c>
      <c r="M432" s="10">
        <v>0.2</v>
      </c>
      <c r="N432" s="10">
        <v>0.2</v>
      </c>
      <c r="O432" s="10">
        <v>0.2</v>
      </c>
      <c r="P432" s="10">
        <v>0.2</v>
      </c>
      <c r="Q432" s="10">
        <v>0.2</v>
      </c>
      <c r="R432" s="10">
        <v>0.2</v>
      </c>
      <c r="S432" s="10">
        <v>0.2</v>
      </c>
      <c r="T432" s="10">
        <v>0.2</v>
      </c>
      <c r="U432" s="10">
        <v>0.2</v>
      </c>
      <c r="V432" s="10">
        <v>0.2</v>
      </c>
      <c r="W432" s="10">
        <v>0.2</v>
      </c>
      <c r="X432" s="10">
        <v>0.2</v>
      </c>
      <c r="Y432" s="10">
        <v>0.2</v>
      </c>
      <c r="Z432" s="10">
        <v>0.2</v>
      </c>
      <c r="AA432" s="10">
        <v>0.2</v>
      </c>
      <c r="AB432" s="11">
        <v>0.2</v>
      </c>
      <c r="AC432" s="11">
        <v>0.2</v>
      </c>
      <c r="AD432" s="11">
        <v>0.2</v>
      </c>
      <c r="AE432" s="11">
        <v>0.2</v>
      </c>
      <c r="AF432" s="11">
        <v>0.2</v>
      </c>
      <c r="AG432" s="11">
        <v>0.33</v>
      </c>
      <c r="AH432" s="11">
        <v>0.33</v>
      </c>
      <c r="AI432" s="2" t="s">
        <v>1042</v>
      </c>
      <c r="AJ432" s="2" t="s">
        <v>1042</v>
      </c>
      <c r="AK432" s="2" t="s">
        <v>1042</v>
      </c>
    </row>
    <row r="433" spans="1:37" x14ac:dyDescent="0.25">
      <c r="A433" t="s">
        <v>609</v>
      </c>
      <c r="B433" s="2" t="s">
        <v>365</v>
      </c>
      <c r="C433" t="s">
        <v>498</v>
      </c>
      <c r="D433" t="s">
        <v>126</v>
      </c>
      <c r="E433" t="s">
        <v>506</v>
      </c>
      <c r="F433" s="12" t="s">
        <v>506</v>
      </c>
      <c r="G433" s="8" t="s">
        <v>1095</v>
      </c>
      <c r="H433" s="2">
        <v>15</v>
      </c>
      <c r="I433" s="26">
        <v>0.7</v>
      </c>
      <c r="J433" s="10">
        <v>0.58811439006316979</v>
      </c>
      <c r="K433" s="10">
        <v>0.2</v>
      </c>
      <c r="L433" s="10">
        <v>0.27</v>
      </c>
      <c r="M433" s="10">
        <v>0.27</v>
      </c>
      <c r="N433" s="10">
        <v>0.27</v>
      </c>
      <c r="O433" s="10">
        <v>0.27</v>
      </c>
      <c r="P433" s="10">
        <v>0.27</v>
      </c>
      <c r="Q433" s="10">
        <v>0.27</v>
      </c>
      <c r="R433" s="10">
        <v>0.27</v>
      </c>
      <c r="S433" s="10">
        <v>0.27</v>
      </c>
      <c r="T433" s="10">
        <v>0.27</v>
      </c>
      <c r="U433" s="10">
        <v>0.27</v>
      </c>
      <c r="V433" s="10">
        <v>0.27</v>
      </c>
      <c r="W433" s="10">
        <v>0.27</v>
      </c>
      <c r="X433" s="10">
        <v>0.27</v>
      </c>
      <c r="Y433" s="10">
        <v>0.27</v>
      </c>
      <c r="Z433" s="10">
        <v>0.27</v>
      </c>
      <c r="AA433" s="10">
        <v>0.27</v>
      </c>
      <c r="AB433" s="11">
        <v>0.27</v>
      </c>
      <c r="AC433" s="11">
        <v>0.27</v>
      </c>
      <c r="AD433" s="11">
        <v>0.27</v>
      </c>
      <c r="AE433" s="11">
        <v>0.27</v>
      </c>
      <c r="AF433" s="11">
        <v>0.27</v>
      </c>
      <c r="AG433" s="11">
        <v>0.33</v>
      </c>
      <c r="AH433" s="11">
        <v>0.33</v>
      </c>
      <c r="AI433" s="2" t="s">
        <v>1042</v>
      </c>
      <c r="AJ433" s="2" t="s">
        <v>1042</v>
      </c>
      <c r="AK433" s="2" t="s">
        <v>1042</v>
      </c>
    </row>
    <row r="434" spans="1:37" x14ac:dyDescent="0.25">
      <c r="A434" t="s">
        <v>434</v>
      </c>
      <c r="B434" s="2" t="s">
        <v>120</v>
      </c>
      <c r="C434" t="s">
        <v>498</v>
      </c>
      <c r="D434" t="s">
        <v>126</v>
      </c>
      <c r="E434" t="s">
        <v>134</v>
      </c>
      <c r="F434" t="s">
        <v>167</v>
      </c>
      <c r="G434" s="8" t="s">
        <v>1087</v>
      </c>
      <c r="H434" s="2">
        <v>10</v>
      </c>
      <c r="I434" s="26">
        <v>0.7</v>
      </c>
      <c r="J434" s="10">
        <v>0.47390995453157769</v>
      </c>
      <c r="K434" s="10">
        <v>0.13</v>
      </c>
      <c r="L434" s="10">
        <v>0.2</v>
      </c>
      <c r="M434" s="10">
        <v>0.2</v>
      </c>
      <c r="N434" s="10">
        <v>0.2</v>
      </c>
      <c r="O434" s="10">
        <v>0.2</v>
      </c>
      <c r="P434" s="10">
        <v>0.2</v>
      </c>
      <c r="Q434" s="10">
        <v>0.2</v>
      </c>
      <c r="R434" s="10">
        <v>0.2</v>
      </c>
      <c r="S434" s="10">
        <v>0.2</v>
      </c>
      <c r="T434" s="10">
        <v>0.2</v>
      </c>
      <c r="U434" s="10">
        <v>0.2</v>
      </c>
      <c r="V434" s="10">
        <v>0.2</v>
      </c>
      <c r="W434" s="10">
        <v>0.2</v>
      </c>
      <c r="X434" s="10">
        <v>0.2</v>
      </c>
      <c r="Y434" s="10">
        <v>0.2</v>
      </c>
      <c r="Z434" s="10">
        <v>0.2</v>
      </c>
      <c r="AA434" s="10">
        <v>0.2</v>
      </c>
      <c r="AB434" s="11">
        <v>0.2</v>
      </c>
      <c r="AC434" s="11">
        <v>0.2</v>
      </c>
      <c r="AD434" s="11">
        <v>0.2</v>
      </c>
      <c r="AE434" s="11">
        <v>0.2</v>
      </c>
      <c r="AF434" s="11">
        <v>0.2</v>
      </c>
      <c r="AG434" s="11">
        <v>0.33</v>
      </c>
      <c r="AH434" s="11">
        <v>0.33</v>
      </c>
      <c r="AI434" s="2" t="s">
        <v>1042</v>
      </c>
      <c r="AJ434" s="2" t="s">
        <v>1042</v>
      </c>
      <c r="AK434" s="2" t="s">
        <v>1042</v>
      </c>
    </row>
    <row r="435" spans="1:37" x14ac:dyDescent="0.25">
      <c r="A435" t="s">
        <v>610</v>
      </c>
      <c r="B435" s="2" t="s">
        <v>365</v>
      </c>
      <c r="C435" t="s">
        <v>498</v>
      </c>
      <c r="D435" t="s">
        <v>126</v>
      </c>
      <c r="E435" t="s">
        <v>134</v>
      </c>
      <c r="F435" t="s">
        <v>167</v>
      </c>
      <c r="G435" s="8" t="s">
        <v>1087</v>
      </c>
      <c r="H435" s="2">
        <v>10</v>
      </c>
      <c r="I435" s="26">
        <v>0.7</v>
      </c>
      <c r="J435" s="10">
        <v>0.47390995453157769</v>
      </c>
      <c r="K435" s="10">
        <v>0.2</v>
      </c>
      <c r="L435" s="10">
        <v>0.27</v>
      </c>
      <c r="M435" s="10">
        <v>0.27</v>
      </c>
      <c r="N435" s="10">
        <v>0.27</v>
      </c>
      <c r="O435" s="10">
        <v>0.27</v>
      </c>
      <c r="P435" s="10">
        <v>0.27</v>
      </c>
      <c r="Q435" s="10">
        <v>0.27</v>
      </c>
      <c r="R435" s="10">
        <v>0.27</v>
      </c>
      <c r="S435" s="10">
        <v>0.27</v>
      </c>
      <c r="T435" s="10">
        <v>0.27</v>
      </c>
      <c r="U435" s="10">
        <v>0.27</v>
      </c>
      <c r="V435" s="10">
        <v>0.27</v>
      </c>
      <c r="W435" s="10">
        <v>0.27</v>
      </c>
      <c r="X435" s="10">
        <v>0.27</v>
      </c>
      <c r="Y435" s="10">
        <v>0.27</v>
      </c>
      <c r="Z435" s="10">
        <v>0.27</v>
      </c>
      <c r="AA435" s="10">
        <v>0.27</v>
      </c>
      <c r="AB435" s="11">
        <v>0.27</v>
      </c>
      <c r="AC435" s="11">
        <v>0.27</v>
      </c>
      <c r="AD435" s="11">
        <v>0.27</v>
      </c>
      <c r="AE435" s="11">
        <v>0.27</v>
      </c>
      <c r="AF435" s="11">
        <v>0.27</v>
      </c>
      <c r="AG435" s="11">
        <v>0.33</v>
      </c>
      <c r="AH435" s="11">
        <v>0.33</v>
      </c>
      <c r="AI435" s="2" t="s">
        <v>1042</v>
      </c>
      <c r="AJ435" s="2" t="s">
        <v>1042</v>
      </c>
      <c r="AK435" s="2" t="s">
        <v>1042</v>
      </c>
    </row>
    <row r="436" spans="1:37" x14ac:dyDescent="0.25">
      <c r="A436" t="s">
        <v>435</v>
      </c>
      <c r="B436" s="2" t="s">
        <v>120</v>
      </c>
      <c r="C436" t="s">
        <v>498</v>
      </c>
      <c r="D436" t="s">
        <v>126</v>
      </c>
      <c r="E436" t="s">
        <v>507</v>
      </c>
      <c r="F436" t="s">
        <v>536</v>
      </c>
      <c r="G436" s="8" t="s">
        <v>1092</v>
      </c>
      <c r="H436" s="2">
        <v>5</v>
      </c>
      <c r="I436" s="26">
        <v>0.7</v>
      </c>
      <c r="J436" s="10">
        <v>0.2757428204476744</v>
      </c>
      <c r="K436" s="10">
        <v>0.13</v>
      </c>
      <c r="L436" s="10">
        <v>0.2</v>
      </c>
      <c r="M436" s="10">
        <v>0.2</v>
      </c>
      <c r="N436" s="10">
        <v>0.2</v>
      </c>
      <c r="O436" s="10">
        <v>0.2</v>
      </c>
      <c r="P436" s="10">
        <v>0.2</v>
      </c>
      <c r="Q436" s="10">
        <v>0.2</v>
      </c>
      <c r="R436" s="10">
        <v>0.2</v>
      </c>
      <c r="S436" s="10">
        <v>0.2</v>
      </c>
      <c r="T436" s="10">
        <v>0.2</v>
      </c>
      <c r="U436" s="10">
        <v>0.2</v>
      </c>
      <c r="V436" s="10">
        <v>0.2</v>
      </c>
      <c r="W436" s="10">
        <v>0.2</v>
      </c>
      <c r="X436" s="10">
        <v>0.2</v>
      </c>
      <c r="Y436" s="10">
        <v>0.2</v>
      </c>
      <c r="Z436" s="10">
        <v>0.2</v>
      </c>
      <c r="AA436" s="10">
        <v>0.2</v>
      </c>
      <c r="AB436" s="11">
        <v>0.2</v>
      </c>
      <c r="AC436" s="11">
        <v>0.2</v>
      </c>
      <c r="AD436" s="11">
        <v>0.2</v>
      </c>
      <c r="AE436" s="11">
        <v>0.2</v>
      </c>
      <c r="AF436" s="11">
        <v>0.2</v>
      </c>
      <c r="AG436" s="11">
        <v>0.33</v>
      </c>
      <c r="AH436" s="11">
        <v>0.33</v>
      </c>
      <c r="AI436" s="2" t="s">
        <v>1042</v>
      </c>
      <c r="AJ436" s="2" t="s">
        <v>1042</v>
      </c>
      <c r="AK436" s="2" t="s">
        <v>1042</v>
      </c>
    </row>
    <row r="437" spans="1:37" x14ac:dyDescent="0.25">
      <c r="A437" t="s">
        <v>436</v>
      </c>
      <c r="B437" s="2" t="s">
        <v>120</v>
      </c>
      <c r="C437" t="s">
        <v>498</v>
      </c>
      <c r="D437" t="s">
        <v>126</v>
      </c>
      <c r="E437" t="s">
        <v>507</v>
      </c>
      <c r="F437" t="s">
        <v>537</v>
      </c>
      <c r="G437" s="8" t="s">
        <v>1092</v>
      </c>
      <c r="H437" s="2">
        <v>5</v>
      </c>
      <c r="I437" s="26">
        <v>0.7</v>
      </c>
      <c r="J437" s="10">
        <v>0.2757428204476744</v>
      </c>
      <c r="K437" s="10">
        <v>0.13</v>
      </c>
      <c r="L437" s="10">
        <v>0.2</v>
      </c>
      <c r="M437" s="10">
        <v>0.2</v>
      </c>
      <c r="N437" s="10">
        <v>0.2</v>
      </c>
      <c r="O437" s="10">
        <v>0.2</v>
      </c>
      <c r="P437" s="10">
        <v>0.2</v>
      </c>
      <c r="Q437" s="10">
        <v>0.2</v>
      </c>
      <c r="R437" s="10">
        <v>0.2</v>
      </c>
      <c r="S437" s="10">
        <v>0.2</v>
      </c>
      <c r="T437" s="10">
        <v>0.2</v>
      </c>
      <c r="U437" s="10">
        <v>0.2</v>
      </c>
      <c r="V437" s="10">
        <v>0.2</v>
      </c>
      <c r="W437" s="10">
        <v>0.2</v>
      </c>
      <c r="X437" s="10">
        <v>0.2</v>
      </c>
      <c r="Y437" s="10">
        <v>0.2</v>
      </c>
      <c r="Z437" s="10">
        <v>0.2</v>
      </c>
      <c r="AA437" s="10">
        <v>0.2</v>
      </c>
      <c r="AB437" s="11">
        <v>0.2</v>
      </c>
      <c r="AC437" s="11">
        <v>0.2</v>
      </c>
      <c r="AD437" s="11">
        <v>0.2</v>
      </c>
      <c r="AE437" s="11">
        <v>0.2</v>
      </c>
      <c r="AF437" s="11">
        <v>0.2</v>
      </c>
      <c r="AG437" s="11">
        <v>0.33</v>
      </c>
      <c r="AH437" s="11">
        <v>0.33</v>
      </c>
      <c r="AI437" s="2" t="s">
        <v>1042</v>
      </c>
      <c r="AJ437" s="2" t="s">
        <v>1042</v>
      </c>
      <c r="AK437" s="2" t="s">
        <v>1042</v>
      </c>
    </row>
    <row r="438" spans="1:37" x14ac:dyDescent="0.25">
      <c r="A438" t="s">
        <v>611</v>
      </c>
      <c r="B438" s="2" t="s">
        <v>365</v>
      </c>
      <c r="C438" t="s">
        <v>498</v>
      </c>
      <c r="D438" t="s">
        <v>126</v>
      </c>
      <c r="E438" t="s">
        <v>507</v>
      </c>
      <c r="F438" t="s">
        <v>536</v>
      </c>
      <c r="G438" s="8" t="s">
        <v>1092</v>
      </c>
      <c r="H438" s="2">
        <v>5</v>
      </c>
      <c r="I438" s="26">
        <v>0.7</v>
      </c>
      <c r="J438" s="10">
        <v>0.2757428204476744</v>
      </c>
      <c r="K438" s="10">
        <v>0.2</v>
      </c>
      <c r="L438" s="10">
        <v>0.27</v>
      </c>
      <c r="M438" s="10">
        <v>0.27</v>
      </c>
      <c r="N438" s="10">
        <v>0.27</v>
      </c>
      <c r="O438" s="10">
        <v>0.27</v>
      </c>
      <c r="P438" s="10">
        <v>0.27</v>
      </c>
      <c r="Q438" s="10">
        <v>0.27</v>
      </c>
      <c r="R438" s="10">
        <v>0.27</v>
      </c>
      <c r="S438" s="10">
        <v>0.27</v>
      </c>
      <c r="T438" s="10">
        <v>0.27</v>
      </c>
      <c r="U438" s="10">
        <v>0.27</v>
      </c>
      <c r="V438" s="10">
        <v>0.27</v>
      </c>
      <c r="W438" s="10">
        <v>0.27</v>
      </c>
      <c r="X438" s="10">
        <v>0.27</v>
      </c>
      <c r="Y438" s="10">
        <v>0.27</v>
      </c>
      <c r="Z438" s="10">
        <v>0.27</v>
      </c>
      <c r="AA438" s="10">
        <v>0.27</v>
      </c>
      <c r="AB438" s="11">
        <v>0.27</v>
      </c>
      <c r="AC438" s="11">
        <v>0.27</v>
      </c>
      <c r="AD438" s="11">
        <v>0.27</v>
      </c>
      <c r="AE438" s="11">
        <v>0.27</v>
      </c>
      <c r="AF438" s="11">
        <v>0.27</v>
      </c>
      <c r="AG438" s="11">
        <v>0.33</v>
      </c>
      <c r="AH438" s="11">
        <v>0.33</v>
      </c>
      <c r="AI438" s="2" t="s">
        <v>1042</v>
      </c>
      <c r="AJ438" s="2" t="s">
        <v>1042</v>
      </c>
      <c r="AK438" s="2" t="s">
        <v>1042</v>
      </c>
    </row>
    <row r="439" spans="1:37" x14ac:dyDescent="0.25">
      <c r="A439" t="s">
        <v>612</v>
      </c>
      <c r="B439" s="2" t="s">
        <v>365</v>
      </c>
      <c r="C439" t="s">
        <v>498</v>
      </c>
      <c r="D439" t="s">
        <v>126</v>
      </c>
      <c r="E439" t="s">
        <v>507</v>
      </c>
      <c r="F439" t="s">
        <v>537</v>
      </c>
      <c r="G439" s="8" t="s">
        <v>1092</v>
      </c>
      <c r="H439" s="2">
        <v>5</v>
      </c>
      <c r="I439" s="26">
        <v>0.7</v>
      </c>
      <c r="J439" s="10">
        <v>0.2757428204476744</v>
      </c>
      <c r="K439" s="10">
        <v>0.2</v>
      </c>
      <c r="L439" s="10">
        <v>0.27</v>
      </c>
      <c r="M439" s="10">
        <v>0.27</v>
      </c>
      <c r="N439" s="10">
        <v>0.27</v>
      </c>
      <c r="O439" s="10">
        <v>0.27</v>
      </c>
      <c r="P439" s="10">
        <v>0.27</v>
      </c>
      <c r="Q439" s="10">
        <v>0.27</v>
      </c>
      <c r="R439" s="10">
        <v>0.27</v>
      </c>
      <c r="S439" s="10">
        <v>0.27</v>
      </c>
      <c r="T439" s="10">
        <v>0.27</v>
      </c>
      <c r="U439" s="10">
        <v>0.27</v>
      </c>
      <c r="V439" s="10">
        <v>0.27</v>
      </c>
      <c r="W439" s="10">
        <v>0.27</v>
      </c>
      <c r="X439" s="10">
        <v>0.27</v>
      </c>
      <c r="Y439" s="10">
        <v>0.27</v>
      </c>
      <c r="Z439" s="10">
        <v>0.27</v>
      </c>
      <c r="AA439" s="10">
        <v>0.27</v>
      </c>
      <c r="AB439" s="11">
        <v>0.27</v>
      </c>
      <c r="AC439" s="11">
        <v>0.27</v>
      </c>
      <c r="AD439" s="11">
        <v>0.27</v>
      </c>
      <c r="AE439" s="11">
        <v>0.27</v>
      </c>
      <c r="AF439" s="11">
        <v>0.27</v>
      </c>
      <c r="AG439" s="11">
        <v>0.33</v>
      </c>
      <c r="AH439" s="11">
        <v>0.33</v>
      </c>
      <c r="AI439" s="2" t="s">
        <v>1042</v>
      </c>
      <c r="AJ439" s="2" t="s">
        <v>1042</v>
      </c>
      <c r="AK439" s="2" t="s">
        <v>1042</v>
      </c>
    </row>
    <row r="440" spans="1:37" x14ac:dyDescent="0.25">
      <c r="A440" t="s">
        <v>438</v>
      </c>
      <c r="B440" s="2" t="s">
        <v>120</v>
      </c>
      <c r="C440" t="s">
        <v>498</v>
      </c>
      <c r="D440" t="s">
        <v>126</v>
      </c>
      <c r="E440" t="s">
        <v>140</v>
      </c>
      <c r="F440" t="s">
        <v>186</v>
      </c>
      <c r="G440" s="8" t="s">
        <v>1098</v>
      </c>
      <c r="H440" s="2">
        <v>10</v>
      </c>
      <c r="I440" s="26">
        <v>0.7</v>
      </c>
      <c r="J440" s="10">
        <v>0.43297207610283089</v>
      </c>
      <c r="K440" s="10">
        <v>0.13</v>
      </c>
      <c r="L440" s="10">
        <v>0.2</v>
      </c>
      <c r="M440" s="10">
        <v>0.2</v>
      </c>
      <c r="N440" s="10">
        <v>0.2</v>
      </c>
      <c r="O440" s="10">
        <v>0.2</v>
      </c>
      <c r="P440" s="10">
        <v>0.2</v>
      </c>
      <c r="Q440" s="10">
        <v>0.2</v>
      </c>
      <c r="R440" s="10">
        <v>0.2</v>
      </c>
      <c r="S440" s="10">
        <v>0.2</v>
      </c>
      <c r="T440" s="10">
        <v>0.2</v>
      </c>
      <c r="U440" s="10">
        <v>0.2</v>
      </c>
      <c r="V440" s="10">
        <v>0.2</v>
      </c>
      <c r="W440" s="10">
        <v>0.2</v>
      </c>
      <c r="X440" s="10">
        <v>0.2</v>
      </c>
      <c r="Y440" s="10">
        <v>0.2</v>
      </c>
      <c r="Z440" s="10">
        <v>0.2</v>
      </c>
      <c r="AA440" s="10">
        <v>0.2</v>
      </c>
      <c r="AB440" s="11">
        <v>0.2</v>
      </c>
      <c r="AC440" s="11">
        <v>0.2</v>
      </c>
      <c r="AD440" s="11">
        <v>0.2</v>
      </c>
      <c r="AE440" s="11">
        <v>0.2</v>
      </c>
      <c r="AF440" s="11">
        <v>0.2</v>
      </c>
      <c r="AG440" s="11">
        <v>0.33</v>
      </c>
      <c r="AH440" s="11">
        <v>0.33</v>
      </c>
      <c r="AI440" s="2" t="s">
        <v>1042</v>
      </c>
      <c r="AJ440" s="2" t="s">
        <v>1042</v>
      </c>
      <c r="AK440" s="2" t="s">
        <v>1042</v>
      </c>
    </row>
    <row r="441" spans="1:37" x14ac:dyDescent="0.25">
      <c r="A441" t="s">
        <v>439</v>
      </c>
      <c r="B441" s="2" t="s">
        <v>120</v>
      </c>
      <c r="C441" t="s">
        <v>498</v>
      </c>
      <c r="D441" t="s">
        <v>126</v>
      </c>
      <c r="E441" t="s">
        <v>140</v>
      </c>
      <c r="F441" t="s">
        <v>211</v>
      </c>
      <c r="G441" s="8" t="s">
        <v>1098</v>
      </c>
      <c r="H441" s="2">
        <v>10</v>
      </c>
      <c r="I441" s="26">
        <v>0.7</v>
      </c>
      <c r="J441" s="10">
        <v>0.43297207610283089</v>
      </c>
      <c r="K441" s="10">
        <v>0.13</v>
      </c>
      <c r="L441" s="10">
        <v>0.2</v>
      </c>
      <c r="M441" s="10">
        <v>0.2</v>
      </c>
      <c r="N441" s="10">
        <v>0.2</v>
      </c>
      <c r="O441" s="10">
        <v>0.2</v>
      </c>
      <c r="P441" s="10">
        <v>0.2</v>
      </c>
      <c r="Q441" s="10">
        <v>0.2</v>
      </c>
      <c r="R441" s="10">
        <v>0.2</v>
      </c>
      <c r="S441" s="10">
        <v>0.2</v>
      </c>
      <c r="T441" s="10">
        <v>0.2</v>
      </c>
      <c r="U441" s="10">
        <v>0.2</v>
      </c>
      <c r="V441" s="10">
        <v>0.2</v>
      </c>
      <c r="W441" s="10">
        <v>0.2</v>
      </c>
      <c r="X441" s="10">
        <v>0.2</v>
      </c>
      <c r="Y441" s="10">
        <v>0.2</v>
      </c>
      <c r="Z441" s="10">
        <v>0.2</v>
      </c>
      <c r="AA441" s="10">
        <v>0.2</v>
      </c>
      <c r="AB441" s="11">
        <v>0.2</v>
      </c>
      <c r="AC441" s="11">
        <v>0.2</v>
      </c>
      <c r="AD441" s="11">
        <v>0.2</v>
      </c>
      <c r="AE441" s="11">
        <v>0.2</v>
      </c>
      <c r="AF441" s="11">
        <v>0.2</v>
      </c>
      <c r="AG441" s="11">
        <v>0.33</v>
      </c>
      <c r="AH441" s="11">
        <v>0.33</v>
      </c>
      <c r="AI441" s="2" t="s">
        <v>1042</v>
      </c>
      <c r="AJ441" s="2" t="s">
        <v>1042</v>
      </c>
      <c r="AK441" s="2" t="s">
        <v>1042</v>
      </c>
    </row>
    <row r="442" spans="1:37" x14ac:dyDescent="0.25">
      <c r="A442" t="s">
        <v>440</v>
      </c>
      <c r="B442" s="2" t="s">
        <v>120</v>
      </c>
      <c r="C442" t="s">
        <v>498</v>
      </c>
      <c r="D442" t="s">
        <v>126</v>
      </c>
      <c r="E442" t="s">
        <v>140</v>
      </c>
      <c r="F442" s="12" t="s">
        <v>212</v>
      </c>
      <c r="G442" s="8" t="s">
        <v>1098</v>
      </c>
      <c r="H442" s="2">
        <v>10</v>
      </c>
      <c r="I442" s="26">
        <v>0.7</v>
      </c>
      <c r="J442" s="10">
        <v>0.43297207610283089</v>
      </c>
      <c r="K442" s="13">
        <v>0.13</v>
      </c>
      <c r="L442" s="13">
        <v>0.2</v>
      </c>
      <c r="M442" s="13">
        <v>0.2</v>
      </c>
      <c r="N442" s="13">
        <v>0.2</v>
      </c>
      <c r="O442" s="13">
        <v>0.2</v>
      </c>
      <c r="P442" s="13">
        <v>0.2</v>
      </c>
      <c r="Q442" s="13">
        <v>0.2</v>
      </c>
      <c r="R442" s="13">
        <v>0.2</v>
      </c>
      <c r="S442" s="13">
        <v>0.2</v>
      </c>
      <c r="T442" s="13">
        <v>0.2</v>
      </c>
      <c r="U442" s="13">
        <v>0.2</v>
      </c>
      <c r="V442" s="13">
        <v>0.2</v>
      </c>
      <c r="W442" s="13">
        <v>0.2</v>
      </c>
      <c r="X442" s="13">
        <v>0.2</v>
      </c>
      <c r="Y442" s="13">
        <v>0.2</v>
      </c>
      <c r="Z442" s="13">
        <v>0.2</v>
      </c>
      <c r="AA442" s="13">
        <v>0.2</v>
      </c>
      <c r="AB442" s="11">
        <v>0.2</v>
      </c>
      <c r="AC442" s="11">
        <v>0.2</v>
      </c>
      <c r="AD442" s="11">
        <v>0.2</v>
      </c>
      <c r="AE442" s="11">
        <v>0.2</v>
      </c>
      <c r="AF442" s="11">
        <v>0.2</v>
      </c>
      <c r="AG442" s="11">
        <v>0.33</v>
      </c>
      <c r="AH442" s="11">
        <v>0.33</v>
      </c>
      <c r="AI442" s="2" t="s">
        <v>1042</v>
      </c>
      <c r="AJ442" s="2" t="s">
        <v>1042</v>
      </c>
      <c r="AK442" s="2" t="s">
        <v>1042</v>
      </c>
    </row>
    <row r="443" spans="1:37" x14ac:dyDescent="0.25">
      <c r="A443" t="s">
        <v>441</v>
      </c>
      <c r="B443" s="2" t="s">
        <v>120</v>
      </c>
      <c r="C443" t="s">
        <v>498</v>
      </c>
      <c r="D443" t="s">
        <v>126</v>
      </c>
      <c r="E443" t="s">
        <v>140</v>
      </c>
      <c r="F443" t="s">
        <v>187</v>
      </c>
      <c r="G443" s="8" t="s">
        <v>1098</v>
      </c>
      <c r="H443" s="2">
        <v>10</v>
      </c>
      <c r="I443" s="26">
        <v>0.7</v>
      </c>
      <c r="J443" s="10">
        <v>0.43297207610283089</v>
      </c>
      <c r="K443" s="13">
        <v>0.13</v>
      </c>
      <c r="L443" s="13">
        <v>0.2</v>
      </c>
      <c r="M443" s="13">
        <v>0.2</v>
      </c>
      <c r="N443" s="13">
        <v>0.2</v>
      </c>
      <c r="O443" s="13">
        <v>0.2</v>
      </c>
      <c r="P443" s="13">
        <v>0.2</v>
      </c>
      <c r="Q443" s="13">
        <v>0.2</v>
      </c>
      <c r="R443" s="13">
        <v>0.2</v>
      </c>
      <c r="S443" s="13">
        <v>0.2</v>
      </c>
      <c r="T443" s="13">
        <v>0.2</v>
      </c>
      <c r="U443" s="13">
        <v>0.2</v>
      </c>
      <c r="V443" s="13">
        <v>0.2</v>
      </c>
      <c r="W443" s="13">
        <v>0.2</v>
      </c>
      <c r="X443" s="13">
        <v>0.2</v>
      </c>
      <c r="Y443" s="13">
        <v>0.2</v>
      </c>
      <c r="Z443" s="13">
        <v>0.2</v>
      </c>
      <c r="AA443" s="13">
        <v>0.2</v>
      </c>
      <c r="AB443" s="11">
        <v>0.2</v>
      </c>
      <c r="AC443" s="11">
        <v>0.2</v>
      </c>
      <c r="AD443" s="11">
        <v>0.2</v>
      </c>
      <c r="AE443" s="11">
        <v>0.2</v>
      </c>
      <c r="AF443" s="11">
        <v>0.2</v>
      </c>
      <c r="AG443" s="11">
        <v>0.33</v>
      </c>
      <c r="AH443" s="11">
        <v>0.33</v>
      </c>
      <c r="AI443" s="2" t="s">
        <v>1042</v>
      </c>
      <c r="AJ443" s="2" t="s">
        <v>1042</v>
      </c>
      <c r="AK443" s="2" t="s">
        <v>1042</v>
      </c>
    </row>
    <row r="444" spans="1:37" x14ac:dyDescent="0.25">
      <c r="A444" t="s">
        <v>442</v>
      </c>
      <c r="B444" s="2" t="s">
        <v>120</v>
      </c>
      <c r="C444" t="s">
        <v>498</v>
      </c>
      <c r="D444" t="s">
        <v>126</v>
      </c>
      <c r="E444" t="s">
        <v>140</v>
      </c>
      <c r="F444" s="12" t="s">
        <v>188</v>
      </c>
      <c r="G444" s="8" t="s">
        <v>1098</v>
      </c>
      <c r="H444" s="2">
        <v>10</v>
      </c>
      <c r="I444" s="26">
        <v>0.7</v>
      </c>
      <c r="J444" s="10">
        <v>0.43297207610283089</v>
      </c>
      <c r="K444" s="13">
        <v>0.13</v>
      </c>
      <c r="L444" s="13">
        <v>0.2</v>
      </c>
      <c r="M444" s="13">
        <v>0.2</v>
      </c>
      <c r="N444" s="13">
        <v>0.2</v>
      </c>
      <c r="O444" s="13">
        <v>0.2</v>
      </c>
      <c r="P444" s="13">
        <v>0.2</v>
      </c>
      <c r="Q444" s="13">
        <v>0.2</v>
      </c>
      <c r="R444" s="13">
        <v>0.2</v>
      </c>
      <c r="S444" s="13">
        <v>0.2</v>
      </c>
      <c r="T444" s="13">
        <v>0.2</v>
      </c>
      <c r="U444" s="13">
        <v>0.2</v>
      </c>
      <c r="V444" s="13">
        <v>0.2</v>
      </c>
      <c r="W444" s="13">
        <v>0.2</v>
      </c>
      <c r="X444" s="13">
        <v>0.2</v>
      </c>
      <c r="Y444" s="13">
        <v>0.2</v>
      </c>
      <c r="Z444" s="13">
        <v>0.2</v>
      </c>
      <c r="AA444" s="13">
        <v>0.2</v>
      </c>
      <c r="AB444" s="11">
        <v>0.2</v>
      </c>
      <c r="AC444" s="11">
        <v>0.2</v>
      </c>
      <c r="AD444" s="11">
        <v>0.2</v>
      </c>
      <c r="AE444" s="11">
        <v>0.2</v>
      </c>
      <c r="AF444" s="11">
        <v>0.2</v>
      </c>
      <c r="AG444" s="11">
        <v>0.33</v>
      </c>
      <c r="AH444" s="11">
        <v>0.33</v>
      </c>
      <c r="AI444" s="2" t="s">
        <v>1042</v>
      </c>
      <c r="AJ444" s="2" t="s">
        <v>1042</v>
      </c>
      <c r="AK444" s="2" t="s">
        <v>1042</v>
      </c>
    </row>
    <row r="445" spans="1:37" x14ac:dyDescent="0.25">
      <c r="A445" t="s">
        <v>614</v>
      </c>
      <c r="B445" s="2" t="s">
        <v>365</v>
      </c>
      <c r="C445" t="s">
        <v>498</v>
      </c>
      <c r="D445" t="s">
        <v>126</v>
      </c>
      <c r="E445" t="s">
        <v>140</v>
      </c>
      <c r="F445" t="s">
        <v>186</v>
      </c>
      <c r="G445" s="8" t="s">
        <v>1098</v>
      </c>
      <c r="H445" s="2">
        <v>10</v>
      </c>
      <c r="I445" s="26">
        <v>0.7</v>
      </c>
      <c r="J445" s="10">
        <v>0.43297207610283089</v>
      </c>
      <c r="K445" s="13">
        <v>0.2</v>
      </c>
      <c r="L445" s="13">
        <v>0.27</v>
      </c>
      <c r="M445" s="13">
        <v>0.27</v>
      </c>
      <c r="N445" s="13">
        <v>0.27</v>
      </c>
      <c r="O445" s="13">
        <v>0.27</v>
      </c>
      <c r="P445" s="13">
        <v>0.27</v>
      </c>
      <c r="Q445" s="13">
        <v>0.27</v>
      </c>
      <c r="R445" s="13">
        <v>0.27</v>
      </c>
      <c r="S445" s="13">
        <v>0.27</v>
      </c>
      <c r="T445" s="13">
        <v>0.27</v>
      </c>
      <c r="U445" s="13">
        <v>0.27</v>
      </c>
      <c r="V445" s="13">
        <v>0.27</v>
      </c>
      <c r="W445" s="13">
        <v>0.27</v>
      </c>
      <c r="X445" s="13">
        <v>0.27</v>
      </c>
      <c r="Y445" s="13">
        <v>0.27</v>
      </c>
      <c r="Z445" s="13">
        <v>0.27</v>
      </c>
      <c r="AA445" s="13">
        <v>0.27</v>
      </c>
      <c r="AB445" s="11">
        <v>0.27</v>
      </c>
      <c r="AC445" s="11">
        <v>0.27</v>
      </c>
      <c r="AD445" s="11">
        <v>0.27</v>
      </c>
      <c r="AE445" s="11">
        <v>0.27</v>
      </c>
      <c r="AF445" s="11">
        <v>0.27</v>
      </c>
      <c r="AG445" s="11">
        <v>0.33</v>
      </c>
      <c r="AH445" s="11">
        <v>0.33</v>
      </c>
      <c r="AI445" s="2" t="s">
        <v>1042</v>
      </c>
      <c r="AJ445" s="2" t="s">
        <v>1042</v>
      </c>
      <c r="AK445" s="2" t="s">
        <v>1042</v>
      </c>
    </row>
    <row r="446" spans="1:37" x14ac:dyDescent="0.25">
      <c r="A446" t="s">
        <v>615</v>
      </c>
      <c r="B446" s="2" t="s">
        <v>365</v>
      </c>
      <c r="C446" t="s">
        <v>498</v>
      </c>
      <c r="D446" t="s">
        <v>126</v>
      </c>
      <c r="E446" t="s">
        <v>140</v>
      </c>
      <c r="F446" t="s">
        <v>211</v>
      </c>
      <c r="G446" s="8" t="s">
        <v>1098</v>
      </c>
      <c r="H446" s="2">
        <v>10</v>
      </c>
      <c r="I446" s="26">
        <v>0.7</v>
      </c>
      <c r="J446" s="10">
        <v>0.43297207610283089</v>
      </c>
      <c r="K446" s="13">
        <v>0.2</v>
      </c>
      <c r="L446" s="13">
        <v>0.27</v>
      </c>
      <c r="M446" s="13">
        <v>0.27</v>
      </c>
      <c r="N446" s="13">
        <v>0.27</v>
      </c>
      <c r="O446" s="13">
        <v>0.27</v>
      </c>
      <c r="P446" s="13">
        <v>0.27</v>
      </c>
      <c r="Q446" s="13">
        <v>0.27</v>
      </c>
      <c r="R446" s="13">
        <v>0.27</v>
      </c>
      <c r="S446" s="13">
        <v>0.27</v>
      </c>
      <c r="T446" s="13">
        <v>0.27</v>
      </c>
      <c r="U446" s="13">
        <v>0.27</v>
      </c>
      <c r="V446" s="13">
        <v>0.27</v>
      </c>
      <c r="W446" s="13">
        <v>0.27</v>
      </c>
      <c r="X446" s="13">
        <v>0.27</v>
      </c>
      <c r="Y446" s="13">
        <v>0.27</v>
      </c>
      <c r="Z446" s="13">
        <v>0.27</v>
      </c>
      <c r="AA446" s="13">
        <v>0.27</v>
      </c>
      <c r="AB446" s="11">
        <v>0.27</v>
      </c>
      <c r="AC446" s="11">
        <v>0.27</v>
      </c>
      <c r="AD446" s="11">
        <v>0.27</v>
      </c>
      <c r="AE446" s="11">
        <v>0.27</v>
      </c>
      <c r="AF446" s="11">
        <v>0.27</v>
      </c>
      <c r="AG446" s="11">
        <v>0.33</v>
      </c>
      <c r="AH446" s="11">
        <v>0.33</v>
      </c>
      <c r="AI446" s="2" t="s">
        <v>1042</v>
      </c>
      <c r="AJ446" s="2" t="s">
        <v>1042</v>
      </c>
      <c r="AK446" s="2" t="s">
        <v>1042</v>
      </c>
    </row>
    <row r="447" spans="1:37" x14ac:dyDescent="0.25">
      <c r="A447" t="s">
        <v>616</v>
      </c>
      <c r="B447" s="2" t="s">
        <v>365</v>
      </c>
      <c r="C447" t="s">
        <v>498</v>
      </c>
      <c r="D447" t="s">
        <v>126</v>
      </c>
      <c r="E447" t="s">
        <v>140</v>
      </c>
      <c r="F447" t="s">
        <v>212</v>
      </c>
      <c r="G447" s="8" t="s">
        <v>1098</v>
      </c>
      <c r="H447" s="2">
        <v>10</v>
      </c>
      <c r="I447" s="26">
        <v>0.7</v>
      </c>
      <c r="J447" s="10">
        <v>0.43297207610283089</v>
      </c>
      <c r="K447" s="8">
        <v>0.2</v>
      </c>
      <c r="L447" s="8">
        <v>0.27</v>
      </c>
      <c r="M447" s="8">
        <v>0.27</v>
      </c>
      <c r="N447" s="8">
        <v>0.27</v>
      </c>
      <c r="O447" s="8">
        <v>0.27</v>
      </c>
      <c r="P447" s="8">
        <v>0.27</v>
      </c>
      <c r="Q447" s="8">
        <v>0.27</v>
      </c>
      <c r="R447" s="8">
        <v>0.27</v>
      </c>
      <c r="S447" s="8">
        <v>0.27</v>
      </c>
      <c r="T447" s="8">
        <v>0.27</v>
      </c>
      <c r="U447" s="8">
        <v>0.27</v>
      </c>
      <c r="V447" s="8">
        <v>0.27</v>
      </c>
      <c r="W447" s="8">
        <v>0.27</v>
      </c>
      <c r="X447" s="8">
        <v>0.27</v>
      </c>
      <c r="Y447" s="8">
        <v>0.27</v>
      </c>
      <c r="Z447" s="8">
        <v>0.27</v>
      </c>
      <c r="AA447" s="8">
        <v>0.27</v>
      </c>
      <c r="AB447" s="8">
        <v>0.27</v>
      </c>
      <c r="AC447" s="8">
        <v>0.27</v>
      </c>
      <c r="AD447" s="8">
        <v>0.27</v>
      </c>
      <c r="AE447" s="10">
        <v>0.27</v>
      </c>
      <c r="AF447" s="10">
        <v>0.27</v>
      </c>
      <c r="AG447" s="10">
        <v>0.33</v>
      </c>
      <c r="AH447" s="10">
        <v>0.33</v>
      </c>
      <c r="AI447" s="2" t="s">
        <v>1042</v>
      </c>
      <c r="AJ447" s="2" t="s">
        <v>1042</v>
      </c>
      <c r="AK447" s="2" t="s">
        <v>1042</v>
      </c>
    </row>
    <row r="448" spans="1:37" x14ac:dyDescent="0.25">
      <c r="A448" t="s">
        <v>617</v>
      </c>
      <c r="B448" s="2" t="s">
        <v>365</v>
      </c>
      <c r="C448" t="s">
        <v>498</v>
      </c>
      <c r="D448" t="s">
        <v>126</v>
      </c>
      <c r="E448" t="s">
        <v>140</v>
      </c>
      <c r="F448" t="s">
        <v>187</v>
      </c>
      <c r="G448" s="8" t="s">
        <v>1098</v>
      </c>
      <c r="H448" s="2">
        <v>10</v>
      </c>
      <c r="I448" s="26">
        <v>0.7</v>
      </c>
      <c r="J448" s="10">
        <v>0.43297207610283089</v>
      </c>
      <c r="K448" s="10">
        <v>0.2</v>
      </c>
      <c r="L448" s="10">
        <v>0.27</v>
      </c>
      <c r="M448" s="10">
        <v>0.27</v>
      </c>
      <c r="N448" s="10">
        <v>0.27</v>
      </c>
      <c r="O448" s="10">
        <v>0.27</v>
      </c>
      <c r="P448" s="10">
        <v>0.27</v>
      </c>
      <c r="Q448" s="10">
        <v>0.27</v>
      </c>
      <c r="R448" s="10">
        <v>0.27</v>
      </c>
      <c r="S448" s="10">
        <v>0.27</v>
      </c>
      <c r="T448" s="10">
        <v>0.27</v>
      </c>
      <c r="U448" s="10">
        <v>0.27</v>
      </c>
      <c r="V448" s="10">
        <v>0.27</v>
      </c>
      <c r="W448" s="10">
        <v>0.27</v>
      </c>
      <c r="X448" s="10">
        <v>0.27</v>
      </c>
      <c r="Y448" s="10">
        <v>0.27</v>
      </c>
      <c r="Z448" s="10">
        <v>0.27</v>
      </c>
      <c r="AA448" s="10">
        <v>0.27</v>
      </c>
      <c r="AB448" s="11">
        <v>0.27</v>
      </c>
      <c r="AC448" s="11">
        <v>0.27</v>
      </c>
      <c r="AD448" s="11">
        <v>0.27</v>
      </c>
      <c r="AE448" s="11">
        <v>0.27</v>
      </c>
      <c r="AF448" s="11">
        <v>0.27</v>
      </c>
      <c r="AG448" s="11">
        <v>0.33</v>
      </c>
      <c r="AH448" s="11">
        <v>0.33</v>
      </c>
      <c r="AI448" s="2" t="s">
        <v>1042</v>
      </c>
      <c r="AJ448" s="2" t="s">
        <v>1042</v>
      </c>
      <c r="AK448" s="2" t="s">
        <v>1042</v>
      </c>
    </row>
    <row r="449" spans="1:37" x14ac:dyDescent="0.25">
      <c r="A449" t="s">
        <v>618</v>
      </c>
      <c r="B449" s="2" t="s">
        <v>365</v>
      </c>
      <c r="C449" t="s">
        <v>498</v>
      </c>
      <c r="D449" t="s">
        <v>126</v>
      </c>
      <c r="E449" t="s">
        <v>140</v>
      </c>
      <c r="F449" t="s">
        <v>188</v>
      </c>
      <c r="G449" s="8" t="s">
        <v>1098</v>
      </c>
      <c r="H449" s="2">
        <v>10</v>
      </c>
      <c r="I449" s="26">
        <v>0.7</v>
      </c>
      <c r="J449" s="10">
        <v>0.43297207610283089</v>
      </c>
      <c r="K449" s="10">
        <v>0.2</v>
      </c>
      <c r="L449" s="10">
        <v>0.27</v>
      </c>
      <c r="M449" s="10">
        <v>0.27</v>
      </c>
      <c r="N449" s="10">
        <v>0.27</v>
      </c>
      <c r="O449" s="10">
        <v>0.27</v>
      </c>
      <c r="P449" s="10">
        <v>0.27</v>
      </c>
      <c r="Q449" s="10">
        <v>0.27</v>
      </c>
      <c r="R449" s="10">
        <v>0.27</v>
      </c>
      <c r="S449" s="10">
        <v>0.27</v>
      </c>
      <c r="T449" s="10">
        <v>0.27</v>
      </c>
      <c r="U449" s="10">
        <v>0.27</v>
      </c>
      <c r="V449" s="10">
        <v>0.27</v>
      </c>
      <c r="W449" s="10">
        <v>0.27</v>
      </c>
      <c r="X449" s="10">
        <v>0.27</v>
      </c>
      <c r="Y449" s="10">
        <v>0.27</v>
      </c>
      <c r="Z449" s="10">
        <v>0.27</v>
      </c>
      <c r="AA449" s="10">
        <v>0.27</v>
      </c>
      <c r="AB449" s="11">
        <v>0.27</v>
      </c>
      <c r="AC449" s="11">
        <v>0.27</v>
      </c>
      <c r="AD449" s="11">
        <v>0.27</v>
      </c>
      <c r="AE449" s="11">
        <v>0.27</v>
      </c>
      <c r="AF449" s="11">
        <v>0.27</v>
      </c>
      <c r="AG449" s="11">
        <v>0.33</v>
      </c>
      <c r="AH449" s="11">
        <v>0.33</v>
      </c>
      <c r="AI449" s="2" t="s">
        <v>1042</v>
      </c>
      <c r="AJ449" s="2" t="s">
        <v>1042</v>
      </c>
      <c r="AK449" s="2" t="s">
        <v>1042</v>
      </c>
    </row>
    <row r="450" spans="1:37" x14ac:dyDescent="0.25">
      <c r="A450" t="s">
        <v>437</v>
      </c>
      <c r="B450" s="2" t="s">
        <v>120</v>
      </c>
      <c r="C450" t="s">
        <v>498</v>
      </c>
      <c r="D450" t="s">
        <v>126</v>
      </c>
      <c r="E450" t="s">
        <v>155</v>
      </c>
      <c r="F450" t="s">
        <v>228</v>
      </c>
      <c r="G450" s="8" t="s">
        <v>1092</v>
      </c>
      <c r="H450" s="2">
        <v>10</v>
      </c>
      <c r="I450" s="26">
        <v>0.7</v>
      </c>
      <c r="J450" s="10">
        <v>0.43568634724516814</v>
      </c>
      <c r="K450" s="10">
        <v>0.13</v>
      </c>
      <c r="L450" s="10">
        <v>0.2</v>
      </c>
      <c r="M450" s="10">
        <v>0.2</v>
      </c>
      <c r="N450" s="10">
        <v>0.2</v>
      </c>
      <c r="O450" s="10">
        <v>0.2</v>
      </c>
      <c r="P450" s="10">
        <v>0.2</v>
      </c>
      <c r="Q450" s="10">
        <v>0.2</v>
      </c>
      <c r="R450" s="10">
        <v>0.2</v>
      </c>
      <c r="S450" s="10">
        <v>0.2</v>
      </c>
      <c r="T450" s="10">
        <v>0.2</v>
      </c>
      <c r="U450" s="10">
        <v>0.2</v>
      </c>
      <c r="V450" s="10">
        <v>0.2</v>
      </c>
      <c r="W450" s="10">
        <v>0.2</v>
      </c>
      <c r="X450" s="10">
        <v>0.2</v>
      </c>
      <c r="Y450" s="10">
        <v>0.2</v>
      </c>
      <c r="Z450" s="10">
        <v>0.2</v>
      </c>
      <c r="AA450" s="10">
        <v>0.2</v>
      </c>
      <c r="AB450" s="11">
        <v>0.2</v>
      </c>
      <c r="AC450" s="11">
        <v>0.2</v>
      </c>
      <c r="AD450" s="11">
        <v>0.2</v>
      </c>
      <c r="AE450" s="11">
        <v>0.2</v>
      </c>
      <c r="AF450" s="11">
        <v>0.2</v>
      </c>
      <c r="AG450" s="11">
        <v>0.33</v>
      </c>
      <c r="AH450" s="11">
        <v>0.33</v>
      </c>
      <c r="AI450" s="2" t="s">
        <v>1042</v>
      </c>
      <c r="AJ450" s="2" t="s">
        <v>1042</v>
      </c>
      <c r="AK450" s="2" t="s">
        <v>1042</v>
      </c>
    </row>
    <row r="451" spans="1:37" x14ac:dyDescent="0.25">
      <c r="A451" t="s">
        <v>613</v>
      </c>
      <c r="B451" s="2" t="s">
        <v>365</v>
      </c>
      <c r="C451" t="s">
        <v>498</v>
      </c>
      <c r="D451" t="s">
        <v>126</v>
      </c>
      <c r="E451" t="s">
        <v>155</v>
      </c>
      <c r="F451" t="s">
        <v>228</v>
      </c>
      <c r="G451" s="8" t="s">
        <v>1092</v>
      </c>
      <c r="H451" s="2">
        <v>10</v>
      </c>
      <c r="I451" s="26">
        <v>0.7</v>
      </c>
      <c r="J451" s="10">
        <v>0.43568634724516814</v>
      </c>
      <c r="K451" s="10">
        <v>0.2</v>
      </c>
      <c r="L451" s="10">
        <v>0.27</v>
      </c>
      <c r="M451" s="10">
        <v>0.27</v>
      </c>
      <c r="N451" s="10">
        <v>0.27</v>
      </c>
      <c r="O451" s="10">
        <v>0.27</v>
      </c>
      <c r="P451" s="10">
        <v>0.27</v>
      </c>
      <c r="Q451" s="10">
        <v>0.27</v>
      </c>
      <c r="R451" s="10">
        <v>0.27</v>
      </c>
      <c r="S451" s="10">
        <v>0.27</v>
      </c>
      <c r="T451" s="10">
        <v>0.27</v>
      </c>
      <c r="U451" s="10">
        <v>0.27</v>
      </c>
      <c r="V451" s="10">
        <v>0.27</v>
      </c>
      <c r="W451" s="10">
        <v>0.27</v>
      </c>
      <c r="X451" s="10">
        <v>0.27</v>
      </c>
      <c r="Y451" s="10">
        <v>0.27</v>
      </c>
      <c r="Z451" s="10">
        <v>0.27</v>
      </c>
      <c r="AA451" s="10">
        <v>0.27</v>
      </c>
      <c r="AB451" s="11">
        <v>0.27</v>
      </c>
      <c r="AC451" s="11">
        <v>0.27</v>
      </c>
      <c r="AD451" s="11">
        <v>0.27</v>
      </c>
      <c r="AE451" s="11">
        <v>0.27</v>
      </c>
      <c r="AF451" s="11">
        <v>0.27</v>
      </c>
      <c r="AG451" s="11">
        <v>0.33</v>
      </c>
      <c r="AH451" s="11">
        <v>0.33</v>
      </c>
      <c r="AI451" s="2" t="s">
        <v>1042</v>
      </c>
      <c r="AJ451" s="2" t="s">
        <v>1042</v>
      </c>
      <c r="AK451" s="2" t="s">
        <v>1042</v>
      </c>
    </row>
    <row r="452" spans="1:37" x14ac:dyDescent="0.25">
      <c r="A452" t="s">
        <v>443</v>
      </c>
      <c r="B452" s="2" t="s">
        <v>120</v>
      </c>
      <c r="C452" t="s">
        <v>498</v>
      </c>
      <c r="D452" t="s">
        <v>127</v>
      </c>
      <c r="E452" t="s">
        <v>134</v>
      </c>
      <c r="F452" t="s">
        <v>167</v>
      </c>
      <c r="G452" s="8" t="s">
        <v>1087</v>
      </c>
      <c r="H452" s="2">
        <v>10</v>
      </c>
      <c r="I452" s="26">
        <v>0.7</v>
      </c>
      <c r="J452" s="10">
        <v>0.47390995453157769</v>
      </c>
      <c r="K452" s="10">
        <v>0.13</v>
      </c>
      <c r="L452" s="10">
        <v>0.2</v>
      </c>
      <c r="M452" s="10">
        <v>0.2</v>
      </c>
      <c r="N452" s="10">
        <v>0.2</v>
      </c>
      <c r="O452" s="10">
        <v>0.2</v>
      </c>
      <c r="P452" s="10">
        <v>0.2</v>
      </c>
      <c r="Q452" s="10">
        <v>0.2</v>
      </c>
      <c r="R452" s="10">
        <v>0.2</v>
      </c>
      <c r="S452" s="10">
        <v>0.2</v>
      </c>
      <c r="T452" s="10">
        <v>0.2</v>
      </c>
      <c r="U452" s="10">
        <v>0.2</v>
      </c>
      <c r="V452" s="10">
        <v>0.2</v>
      </c>
      <c r="W452" s="10">
        <v>0.2</v>
      </c>
      <c r="X452" s="10">
        <v>0.2</v>
      </c>
      <c r="Y452" s="10">
        <v>0.2</v>
      </c>
      <c r="Z452" s="10">
        <v>0.2</v>
      </c>
      <c r="AA452" s="10">
        <v>0.2</v>
      </c>
      <c r="AB452" s="11">
        <v>0.2</v>
      </c>
      <c r="AC452" s="11">
        <v>0.2</v>
      </c>
      <c r="AD452" s="11">
        <v>0.2</v>
      </c>
      <c r="AE452" s="11">
        <v>0.2</v>
      </c>
      <c r="AF452" s="11">
        <v>0.2</v>
      </c>
      <c r="AG452" s="11">
        <v>0.33</v>
      </c>
      <c r="AH452" s="11">
        <v>0.33</v>
      </c>
      <c r="AI452" s="2" t="s">
        <v>1042</v>
      </c>
      <c r="AJ452" s="2" t="s">
        <v>1042</v>
      </c>
      <c r="AK452" s="2" t="s">
        <v>1042</v>
      </c>
    </row>
    <row r="453" spans="1:37" x14ac:dyDescent="0.25">
      <c r="A453" t="s">
        <v>619</v>
      </c>
      <c r="B453" s="2" t="s">
        <v>365</v>
      </c>
      <c r="C453" t="s">
        <v>498</v>
      </c>
      <c r="D453" t="s">
        <v>127</v>
      </c>
      <c r="E453" t="s">
        <v>134</v>
      </c>
      <c r="F453" t="s">
        <v>167</v>
      </c>
      <c r="G453" s="8" t="s">
        <v>1087</v>
      </c>
      <c r="H453" s="2">
        <v>10</v>
      </c>
      <c r="I453" s="26">
        <v>0.7</v>
      </c>
      <c r="J453" s="10">
        <v>0.47390995453157769</v>
      </c>
      <c r="K453" s="10">
        <v>0.2</v>
      </c>
      <c r="L453" s="10">
        <v>0.27</v>
      </c>
      <c r="M453" s="10">
        <v>0.27</v>
      </c>
      <c r="N453" s="10">
        <v>0.27</v>
      </c>
      <c r="O453" s="10">
        <v>0.27</v>
      </c>
      <c r="P453" s="10">
        <v>0.27</v>
      </c>
      <c r="Q453" s="10">
        <v>0.27</v>
      </c>
      <c r="R453" s="10">
        <v>0.27</v>
      </c>
      <c r="S453" s="10">
        <v>0.27</v>
      </c>
      <c r="T453" s="10">
        <v>0.27</v>
      </c>
      <c r="U453" s="10">
        <v>0.27</v>
      </c>
      <c r="V453" s="10">
        <v>0.27</v>
      </c>
      <c r="W453" s="10">
        <v>0.27</v>
      </c>
      <c r="X453" s="10">
        <v>0.27</v>
      </c>
      <c r="Y453" s="10">
        <v>0.27</v>
      </c>
      <c r="Z453" s="10">
        <v>0.27</v>
      </c>
      <c r="AA453" s="10">
        <v>0.27</v>
      </c>
      <c r="AB453" s="11">
        <v>0.27</v>
      </c>
      <c r="AC453" s="11">
        <v>0.27</v>
      </c>
      <c r="AD453" s="11">
        <v>0.27</v>
      </c>
      <c r="AE453" s="11">
        <v>0.27</v>
      </c>
      <c r="AF453" s="11">
        <v>0.27</v>
      </c>
      <c r="AG453" s="11">
        <v>0.33</v>
      </c>
      <c r="AH453" s="11">
        <v>0.33</v>
      </c>
      <c r="AI453" s="2" t="s">
        <v>1042</v>
      </c>
      <c r="AJ453" s="2" t="s">
        <v>1042</v>
      </c>
      <c r="AK453" s="2" t="s">
        <v>1042</v>
      </c>
    </row>
    <row r="454" spans="1:37" x14ac:dyDescent="0.25">
      <c r="A454" t="s">
        <v>446</v>
      </c>
      <c r="B454" s="2" t="s">
        <v>120</v>
      </c>
      <c r="C454" t="s">
        <v>498</v>
      </c>
      <c r="D454" t="s">
        <v>127</v>
      </c>
      <c r="E454" t="s">
        <v>140</v>
      </c>
      <c r="F454" t="s">
        <v>215</v>
      </c>
      <c r="G454" s="8" t="s">
        <v>1091</v>
      </c>
      <c r="H454" s="2">
        <v>10</v>
      </c>
      <c r="I454" s="26">
        <v>0.7</v>
      </c>
      <c r="J454" s="10">
        <v>0.46016409749751264</v>
      </c>
      <c r="K454" s="10">
        <v>0.13</v>
      </c>
      <c r="L454" s="10">
        <v>0.2</v>
      </c>
      <c r="M454" s="10">
        <v>0.2</v>
      </c>
      <c r="N454" s="10">
        <v>0.2</v>
      </c>
      <c r="O454" s="10">
        <v>0.2</v>
      </c>
      <c r="P454" s="10">
        <v>0.2</v>
      </c>
      <c r="Q454" s="10">
        <v>0.2</v>
      </c>
      <c r="R454" s="10">
        <v>0.2</v>
      </c>
      <c r="S454" s="10">
        <v>0.2</v>
      </c>
      <c r="T454" s="10">
        <v>0.2</v>
      </c>
      <c r="U454" s="10">
        <v>0.2</v>
      </c>
      <c r="V454" s="10">
        <v>0.2</v>
      </c>
      <c r="W454" s="10">
        <v>0.2</v>
      </c>
      <c r="X454" s="10">
        <v>0.2</v>
      </c>
      <c r="Y454" s="10">
        <v>0.2</v>
      </c>
      <c r="Z454" s="10">
        <v>0.2</v>
      </c>
      <c r="AA454" s="10">
        <v>0.2</v>
      </c>
      <c r="AB454" s="11">
        <v>0.2</v>
      </c>
      <c r="AC454" s="11">
        <v>0.2</v>
      </c>
      <c r="AD454" s="11">
        <v>0.2</v>
      </c>
      <c r="AE454" s="11">
        <v>0.2</v>
      </c>
      <c r="AF454" s="11">
        <v>0.2</v>
      </c>
      <c r="AG454" s="11">
        <v>0.33</v>
      </c>
      <c r="AH454" s="11">
        <v>0.33</v>
      </c>
      <c r="AI454" s="2" t="s">
        <v>1042</v>
      </c>
      <c r="AJ454" s="2" t="s">
        <v>1042</v>
      </c>
      <c r="AK454" s="2" t="s">
        <v>1042</v>
      </c>
    </row>
    <row r="455" spans="1:37" x14ac:dyDescent="0.25">
      <c r="A455" t="s">
        <v>447</v>
      </c>
      <c r="B455" s="2" t="s">
        <v>120</v>
      </c>
      <c r="C455" t="s">
        <v>498</v>
      </c>
      <c r="D455" t="s">
        <v>127</v>
      </c>
      <c r="E455" t="s">
        <v>140</v>
      </c>
      <c r="F455" t="s">
        <v>216</v>
      </c>
      <c r="G455" s="8" t="s">
        <v>1091</v>
      </c>
      <c r="H455" s="2">
        <v>10</v>
      </c>
      <c r="I455" s="26">
        <v>0.7</v>
      </c>
      <c r="J455" s="10">
        <v>0.46016409749751264</v>
      </c>
      <c r="K455" s="10">
        <v>0.13</v>
      </c>
      <c r="L455" s="10">
        <v>0.2</v>
      </c>
      <c r="M455" s="10">
        <v>0.2</v>
      </c>
      <c r="N455" s="10">
        <v>0.2</v>
      </c>
      <c r="O455" s="10">
        <v>0.2</v>
      </c>
      <c r="P455" s="10">
        <v>0.2</v>
      </c>
      <c r="Q455" s="10">
        <v>0.2</v>
      </c>
      <c r="R455" s="10">
        <v>0.2</v>
      </c>
      <c r="S455" s="10">
        <v>0.2</v>
      </c>
      <c r="T455" s="10">
        <v>0.2</v>
      </c>
      <c r="U455" s="10">
        <v>0.2</v>
      </c>
      <c r="V455" s="10">
        <v>0.2</v>
      </c>
      <c r="W455" s="10">
        <v>0.2</v>
      </c>
      <c r="X455" s="10">
        <v>0.2</v>
      </c>
      <c r="Y455" s="10">
        <v>0.2</v>
      </c>
      <c r="Z455" s="10">
        <v>0.2</v>
      </c>
      <c r="AA455" s="10">
        <v>0.2</v>
      </c>
      <c r="AB455" s="11">
        <v>0.2</v>
      </c>
      <c r="AC455" s="11">
        <v>0.2</v>
      </c>
      <c r="AD455" s="11">
        <v>0.2</v>
      </c>
      <c r="AE455" s="11">
        <v>0.2</v>
      </c>
      <c r="AF455" s="11">
        <v>0.2</v>
      </c>
      <c r="AG455" s="11">
        <v>0.33</v>
      </c>
      <c r="AH455" s="11">
        <v>0.33</v>
      </c>
      <c r="AI455" s="2" t="s">
        <v>1042</v>
      </c>
      <c r="AJ455" s="2" t="s">
        <v>1042</v>
      </c>
      <c r="AK455" s="2" t="s">
        <v>1042</v>
      </c>
    </row>
    <row r="456" spans="1:37" x14ac:dyDescent="0.25">
      <c r="A456" t="s">
        <v>448</v>
      </c>
      <c r="B456" s="2" t="s">
        <v>120</v>
      </c>
      <c r="C456" t="s">
        <v>498</v>
      </c>
      <c r="D456" t="s">
        <v>127</v>
      </c>
      <c r="E456" t="s">
        <v>140</v>
      </c>
      <c r="F456" t="s">
        <v>217</v>
      </c>
      <c r="G456" s="8" t="s">
        <v>1091</v>
      </c>
      <c r="H456" s="2">
        <v>10</v>
      </c>
      <c r="I456" s="26">
        <v>0.7</v>
      </c>
      <c r="J456" s="10">
        <v>0.46016409749751264</v>
      </c>
      <c r="K456" s="10">
        <v>0.13</v>
      </c>
      <c r="L456" s="10">
        <v>0.2</v>
      </c>
      <c r="M456" s="10">
        <v>0.2</v>
      </c>
      <c r="N456" s="10">
        <v>0.2</v>
      </c>
      <c r="O456" s="10">
        <v>0.2</v>
      </c>
      <c r="P456" s="10">
        <v>0.2</v>
      </c>
      <c r="Q456" s="10">
        <v>0.2</v>
      </c>
      <c r="R456" s="10">
        <v>0.2</v>
      </c>
      <c r="S456" s="10">
        <v>0.2</v>
      </c>
      <c r="T456" s="10">
        <v>0.2</v>
      </c>
      <c r="U456" s="10">
        <v>0.2</v>
      </c>
      <c r="V456" s="10">
        <v>0.2</v>
      </c>
      <c r="W456" s="10">
        <v>0.2</v>
      </c>
      <c r="X456" s="10">
        <v>0.2</v>
      </c>
      <c r="Y456" s="10">
        <v>0.2</v>
      </c>
      <c r="Z456" s="10">
        <v>0.2</v>
      </c>
      <c r="AA456" s="10">
        <v>0.2</v>
      </c>
      <c r="AB456" s="11">
        <v>0.2</v>
      </c>
      <c r="AC456" s="11">
        <v>0.2</v>
      </c>
      <c r="AD456" s="11">
        <v>0.2</v>
      </c>
      <c r="AE456" s="11">
        <v>0.2</v>
      </c>
      <c r="AF456" s="11">
        <v>0.2</v>
      </c>
      <c r="AG456" s="11">
        <v>0.33</v>
      </c>
      <c r="AH456" s="11">
        <v>0.33</v>
      </c>
      <c r="AI456" s="2" t="s">
        <v>1042</v>
      </c>
      <c r="AJ456" s="2" t="s">
        <v>1042</v>
      </c>
      <c r="AK456" s="2" t="s">
        <v>1042</v>
      </c>
    </row>
    <row r="457" spans="1:37" x14ac:dyDescent="0.25">
      <c r="A457" t="s">
        <v>622</v>
      </c>
      <c r="B457" s="2" t="s">
        <v>365</v>
      </c>
      <c r="C457" t="s">
        <v>498</v>
      </c>
      <c r="D457" t="s">
        <v>127</v>
      </c>
      <c r="E457" t="s">
        <v>140</v>
      </c>
      <c r="F457" t="s">
        <v>215</v>
      </c>
      <c r="G457" s="8" t="s">
        <v>1091</v>
      </c>
      <c r="H457" s="2">
        <v>10</v>
      </c>
      <c r="I457" s="26">
        <v>0.7</v>
      </c>
      <c r="J457" s="10">
        <v>0.46016409749751264</v>
      </c>
      <c r="K457" s="10">
        <v>0.2</v>
      </c>
      <c r="L457" s="10">
        <v>0.27</v>
      </c>
      <c r="M457" s="10">
        <v>0.27</v>
      </c>
      <c r="N457" s="10">
        <v>0.27</v>
      </c>
      <c r="O457" s="10">
        <v>0.27</v>
      </c>
      <c r="P457" s="10">
        <v>0.27</v>
      </c>
      <c r="Q457" s="10">
        <v>0.27</v>
      </c>
      <c r="R457" s="10">
        <v>0.27</v>
      </c>
      <c r="S457" s="10">
        <v>0.27</v>
      </c>
      <c r="T457" s="10">
        <v>0.27</v>
      </c>
      <c r="U457" s="10">
        <v>0.27</v>
      </c>
      <c r="V457" s="10">
        <v>0.27</v>
      </c>
      <c r="W457" s="10">
        <v>0.27</v>
      </c>
      <c r="X457" s="10">
        <v>0.27</v>
      </c>
      <c r="Y457" s="10">
        <v>0.27</v>
      </c>
      <c r="Z457" s="10">
        <v>0.27</v>
      </c>
      <c r="AA457" s="10">
        <v>0.27</v>
      </c>
      <c r="AB457" s="11">
        <v>0.27</v>
      </c>
      <c r="AC457" s="11">
        <v>0.27</v>
      </c>
      <c r="AD457" s="11">
        <v>0.27</v>
      </c>
      <c r="AE457" s="11">
        <v>0.27</v>
      </c>
      <c r="AF457" s="11">
        <v>0.27</v>
      </c>
      <c r="AG457" s="11">
        <v>0.33</v>
      </c>
      <c r="AH457" s="11">
        <v>0.33</v>
      </c>
      <c r="AI457" s="2" t="s">
        <v>1042</v>
      </c>
      <c r="AJ457" s="2" t="s">
        <v>1042</v>
      </c>
      <c r="AK457" s="2" t="s">
        <v>1042</v>
      </c>
    </row>
    <row r="458" spans="1:37" x14ac:dyDescent="0.25">
      <c r="A458" t="s">
        <v>623</v>
      </c>
      <c r="B458" s="2" t="s">
        <v>365</v>
      </c>
      <c r="C458" t="s">
        <v>498</v>
      </c>
      <c r="D458" t="s">
        <v>127</v>
      </c>
      <c r="E458" t="s">
        <v>140</v>
      </c>
      <c r="F458" t="s">
        <v>216</v>
      </c>
      <c r="G458" s="8" t="s">
        <v>1091</v>
      </c>
      <c r="H458" s="2">
        <v>10</v>
      </c>
      <c r="I458" s="26">
        <v>0.7</v>
      </c>
      <c r="J458" s="10">
        <v>0.46016409749751264</v>
      </c>
      <c r="K458" s="10">
        <v>0.2</v>
      </c>
      <c r="L458" s="10">
        <v>0.27</v>
      </c>
      <c r="M458" s="10">
        <v>0.27</v>
      </c>
      <c r="N458" s="10">
        <v>0.27</v>
      </c>
      <c r="O458" s="10">
        <v>0.27</v>
      </c>
      <c r="P458" s="10">
        <v>0.27</v>
      </c>
      <c r="Q458" s="10">
        <v>0.27</v>
      </c>
      <c r="R458" s="10">
        <v>0.27</v>
      </c>
      <c r="S458" s="10">
        <v>0.27</v>
      </c>
      <c r="T458" s="10">
        <v>0.27</v>
      </c>
      <c r="U458" s="10">
        <v>0.27</v>
      </c>
      <c r="V458" s="10">
        <v>0.27</v>
      </c>
      <c r="W458" s="10">
        <v>0.27</v>
      </c>
      <c r="X458" s="10">
        <v>0.27</v>
      </c>
      <c r="Y458" s="10">
        <v>0.27</v>
      </c>
      <c r="Z458" s="10">
        <v>0.27</v>
      </c>
      <c r="AA458" s="10">
        <v>0.27</v>
      </c>
      <c r="AB458" s="11">
        <v>0.27</v>
      </c>
      <c r="AC458" s="11">
        <v>0.27</v>
      </c>
      <c r="AD458" s="11">
        <v>0.27</v>
      </c>
      <c r="AE458" s="11">
        <v>0.27</v>
      </c>
      <c r="AF458" s="11">
        <v>0.27</v>
      </c>
      <c r="AG458" s="11">
        <v>0.33</v>
      </c>
      <c r="AH458" s="11">
        <v>0.33</v>
      </c>
      <c r="AI458" s="2" t="s">
        <v>1042</v>
      </c>
      <c r="AJ458" s="2" t="s">
        <v>1042</v>
      </c>
      <c r="AK458" s="2" t="s">
        <v>1042</v>
      </c>
    </row>
    <row r="459" spans="1:37" x14ac:dyDescent="0.25">
      <c r="A459" t="s">
        <v>624</v>
      </c>
      <c r="B459" s="2" t="s">
        <v>365</v>
      </c>
      <c r="C459" t="s">
        <v>498</v>
      </c>
      <c r="D459" t="s">
        <v>127</v>
      </c>
      <c r="E459" t="s">
        <v>140</v>
      </c>
      <c r="F459" t="s">
        <v>217</v>
      </c>
      <c r="G459" s="8" t="s">
        <v>1091</v>
      </c>
      <c r="H459" s="2">
        <v>10</v>
      </c>
      <c r="I459" s="26">
        <v>0.7</v>
      </c>
      <c r="J459" s="10">
        <v>0.46016409749751264</v>
      </c>
      <c r="K459" s="10">
        <v>0.2</v>
      </c>
      <c r="L459" s="10">
        <v>0.27</v>
      </c>
      <c r="M459" s="10">
        <v>0.27</v>
      </c>
      <c r="N459" s="10">
        <v>0.27</v>
      </c>
      <c r="O459" s="10">
        <v>0.27</v>
      </c>
      <c r="P459" s="10">
        <v>0.27</v>
      </c>
      <c r="Q459" s="10">
        <v>0.27</v>
      </c>
      <c r="R459" s="10">
        <v>0.27</v>
      </c>
      <c r="S459" s="10">
        <v>0.27</v>
      </c>
      <c r="T459" s="10">
        <v>0.27</v>
      </c>
      <c r="U459" s="10">
        <v>0.27</v>
      </c>
      <c r="V459" s="10">
        <v>0.27</v>
      </c>
      <c r="W459" s="10">
        <v>0.27</v>
      </c>
      <c r="X459" s="10">
        <v>0.27</v>
      </c>
      <c r="Y459" s="10">
        <v>0.27</v>
      </c>
      <c r="Z459" s="10">
        <v>0.27</v>
      </c>
      <c r="AA459" s="10">
        <v>0.27</v>
      </c>
      <c r="AB459" s="11">
        <v>0.27</v>
      </c>
      <c r="AC459" s="11">
        <v>0.27</v>
      </c>
      <c r="AD459" s="11">
        <v>0.27</v>
      </c>
      <c r="AE459" s="11">
        <v>0.27</v>
      </c>
      <c r="AF459" s="11">
        <v>0.27</v>
      </c>
      <c r="AG459" s="11">
        <v>0.33</v>
      </c>
      <c r="AH459" s="11">
        <v>0.33</v>
      </c>
      <c r="AI459" s="2" t="s">
        <v>1042</v>
      </c>
      <c r="AJ459" s="2" t="s">
        <v>1042</v>
      </c>
      <c r="AK459" s="2" t="s">
        <v>1042</v>
      </c>
    </row>
    <row r="460" spans="1:37" x14ac:dyDescent="0.25">
      <c r="A460" t="s">
        <v>444</v>
      </c>
      <c r="B460" s="2" t="s">
        <v>120</v>
      </c>
      <c r="C460" t="s">
        <v>498</v>
      </c>
      <c r="D460" t="s">
        <v>127</v>
      </c>
      <c r="E460" t="s">
        <v>148</v>
      </c>
      <c r="F460" t="s">
        <v>214</v>
      </c>
      <c r="G460" s="8" t="s">
        <v>1091</v>
      </c>
      <c r="H460" s="2">
        <v>15</v>
      </c>
      <c r="I460" s="26">
        <v>0.7</v>
      </c>
      <c r="J460" s="10">
        <v>0.62860243080000411</v>
      </c>
      <c r="K460" s="10">
        <v>0.13</v>
      </c>
      <c r="L460" s="10">
        <v>0.2</v>
      </c>
      <c r="M460" s="10">
        <v>0.2</v>
      </c>
      <c r="N460" s="10">
        <v>0.2</v>
      </c>
      <c r="O460" s="10">
        <v>0.2</v>
      </c>
      <c r="P460" s="10">
        <v>0.2</v>
      </c>
      <c r="Q460" s="10">
        <v>0.2</v>
      </c>
      <c r="R460" s="10">
        <v>0.2</v>
      </c>
      <c r="S460" s="10">
        <v>0.2</v>
      </c>
      <c r="T460" s="10">
        <v>0.2</v>
      </c>
      <c r="U460" s="10">
        <v>0.2</v>
      </c>
      <c r="V460" s="10">
        <v>0.2</v>
      </c>
      <c r="W460" s="10">
        <v>0.2</v>
      </c>
      <c r="X460" s="10">
        <v>0.2</v>
      </c>
      <c r="Y460" s="10">
        <v>0.2</v>
      </c>
      <c r="Z460" s="10">
        <v>0.2</v>
      </c>
      <c r="AA460" s="10">
        <v>0.2</v>
      </c>
      <c r="AB460" s="11">
        <v>0.2</v>
      </c>
      <c r="AC460" s="11">
        <v>0.2</v>
      </c>
      <c r="AD460" s="11">
        <v>0.2</v>
      </c>
      <c r="AE460" s="11">
        <v>0.2</v>
      </c>
      <c r="AF460" s="11">
        <v>0.2</v>
      </c>
      <c r="AG460" s="11">
        <v>0.33</v>
      </c>
      <c r="AH460" s="11">
        <v>0.33</v>
      </c>
      <c r="AI460" s="2" t="s">
        <v>1042</v>
      </c>
      <c r="AJ460" s="2" t="s">
        <v>1042</v>
      </c>
      <c r="AK460" s="2" t="s">
        <v>1042</v>
      </c>
    </row>
    <row r="461" spans="1:37" x14ac:dyDescent="0.25">
      <c r="A461" t="s">
        <v>445</v>
      </c>
      <c r="B461" s="2" t="s">
        <v>120</v>
      </c>
      <c r="C461" t="s">
        <v>498</v>
      </c>
      <c r="D461" t="s">
        <v>127</v>
      </c>
      <c r="E461" t="s">
        <v>148</v>
      </c>
      <c r="F461" t="s">
        <v>538</v>
      </c>
      <c r="G461" s="8" t="s">
        <v>1091</v>
      </c>
      <c r="H461" s="2">
        <v>15</v>
      </c>
      <c r="I461" s="26">
        <v>0.7</v>
      </c>
      <c r="J461" s="10">
        <v>0.62860243080000411</v>
      </c>
      <c r="K461" s="10">
        <v>0.13</v>
      </c>
      <c r="L461" s="10">
        <v>0.2</v>
      </c>
      <c r="M461" s="10">
        <v>0.2</v>
      </c>
      <c r="N461" s="10">
        <v>0.2</v>
      </c>
      <c r="O461" s="10">
        <v>0.2</v>
      </c>
      <c r="P461" s="10">
        <v>0.2</v>
      </c>
      <c r="Q461" s="10">
        <v>0.2</v>
      </c>
      <c r="R461" s="10">
        <v>0.2</v>
      </c>
      <c r="S461" s="10">
        <v>0.2</v>
      </c>
      <c r="T461" s="10">
        <v>0.2</v>
      </c>
      <c r="U461" s="10">
        <v>0.2</v>
      </c>
      <c r="V461" s="10">
        <v>0.2</v>
      </c>
      <c r="W461" s="10">
        <v>0.2</v>
      </c>
      <c r="X461" s="10">
        <v>0.2</v>
      </c>
      <c r="Y461" s="10">
        <v>0.2</v>
      </c>
      <c r="Z461" s="10">
        <v>0.2</v>
      </c>
      <c r="AA461" s="10">
        <v>0.2</v>
      </c>
      <c r="AB461" s="11">
        <v>0.2</v>
      </c>
      <c r="AC461" s="11">
        <v>0.2</v>
      </c>
      <c r="AD461" s="11">
        <v>0.2</v>
      </c>
      <c r="AE461" s="11">
        <v>0.2</v>
      </c>
      <c r="AF461" s="11">
        <v>0.2</v>
      </c>
      <c r="AG461" s="11">
        <v>0.33</v>
      </c>
      <c r="AH461" s="11">
        <v>0.33</v>
      </c>
      <c r="AI461" s="2" t="s">
        <v>1042</v>
      </c>
      <c r="AJ461" s="2" t="s">
        <v>1042</v>
      </c>
      <c r="AK461" s="2" t="s">
        <v>1042</v>
      </c>
    </row>
    <row r="462" spans="1:37" x14ac:dyDescent="0.25">
      <c r="A462" t="s">
        <v>620</v>
      </c>
      <c r="B462" s="2" t="s">
        <v>365</v>
      </c>
      <c r="C462" t="s">
        <v>498</v>
      </c>
      <c r="D462" t="s">
        <v>127</v>
      </c>
      <c r="E462" t="s">
        <v>148</v>
      </c>
      <c r="F462" t="s">
        <v>214</v>
      </c>
      <c r="G462" s="8" t="s">
        <v>1091</v>
      </c>
      <c r="H462" s="2">
        <v>15</v>
      </c>
      <c r="I462" s="26">
        <v>0.7</v>
      </c>
      <c r="J462" s="10">
        <v>0.62860243080000411</v>
      </c>
      <c r="K462" s="10">
        <v>0.2</v>
      </c>
      <c r="L462" s="10">
        <v>0.27</v>
      </c>
      <c r="M462" s="10">
        <v>0.27</v>
      </c>
      <c r="N462" s="10">
        <v>0.27</v>
      </c>
      <c r="O462" s="10">
        <v>0.27</v>
      </c>
      <c r="P462" s="10">
        <v>0.27</v>
      </c>
      <c r="Q462" s="10">
        <v>0.27</v>
      </c>
      <c r="R462" s="10">
        <v>0.27</v>
      </c>
      <c r="S462" s="10">
        <v>0.27</v>
      </c>
      <c r="T462" s="10">
        <v>0.27</v>
      </c>
      <c r="U462" s="10">
        <v>0.27</v>
      </c>
      <c r="V462" s="10">
        <v>0.27</v>
      </c>
      <c r="W462" s="10">
        <v>0.27</v>
      </c>
      <c r="X462" s="10">
        <v>0.27</v>
      </c>
      <c r="Y462" s="10">
        <v>0.27</v>
      </c>
      <c r="Z462" s="10">
        <v>0.27</v>
      </c>
      <c r="AA462" s="10">
        <v>0.27</v>
      </c>
      <c r="AB462" s="11">
        <v>0.27</v>
      </c>
      <c r="AC462" s="11">
        <v>0.27</v>
      </c>
      <c r="AD462" s="11">
        <v>0.27</v>
      </c>
      <c r="AE462" s="11">
        <v>0.27</v>
      </c>
      <c r="AF462" s="11">
        <v>0.27</v>
      </c>
      <c r="AG462" s="11">
        <v>0.33</v>
      </c>
      <c r="AH462" s="11">
        <v>0.33</v>
      </c>
      <c r="AI462" s="2" t="s">
        <v>1042</v>
      </c>
      <c r="AJ462" s="2" t="s">
        <v>1042</v>
      </c>
      <c r="AK462" s="2" t="s">
        <v>1042</v>
      </c>
    </row>
    <row r="463" spans="1:37" x14ac:dyDescent="0.25">
      <c r="A463" t="s">
        <v>621</v>
      </c>
      <c r="B463" s="2" t="s">
        <v>365</v>
      </c>
      <c r="C463" t="s">
        <v>498</v>
      </c>
      <c r="D463" t="s">
        <v>127</v>
      </c>
      <c r="E463" t="s">
        <v>148</v>
      </c>
      <c r="F463" t="s">
        <v>538</v>
      </c>
      <c r="G463" s="8" t="s">
        <v>1091</v>
      </c>
      <c r="H463" s="2">
        <v>15</v>
      </c>
      <c r="I463" s="26">
        <v>0.7</v>
      </c>
      <c r="J463" s="10">
        <v>0.62860243080000411</v>
      </c>
      <c r="K463" s="10">
        <v>0.2</v>
      </c>
      <c r="L463" s="10">
        <v>0.27</v>
      </c>
      <c r="M463" s="10">
        <v>0.27</v>
      </c>
      <c r="N463" s="10">
        <v>0.27</v>
      </c>
      <c r="O463" s="10">
        <v>0.27</v>
      </c>
      <c r="P463" s="10">
        <v>0.27</v>
      </c>
      <c r="Q463" s="10">
        <v>0.27</v>
      </c>
      <c r="R463" s="10">
        <v>0.27</v>
      </c>
      <c r="S463" s="10">
        <v>0.27</v>
      </c>
      <c r="T463" s="10">
        <v>0.27</v>
      </c>
      <c r="U463" s="10">
        <v>0.27</v>
      </c>
      <c r="V463" s="10">
        <v>0.27</v>
      </c>
      <c r="W463" s="10">
        <v>0.27</v>
      </c>
      <c r="X463" s="10">
        <v>0.27</v>
      </c>
      <c r="Y463" s="10">
        <v>0.27</v>
      </c>
      <c r="Z463" s="10">
        <v>0.27</v>
      </c>
      <c r="AA463" s="10">
        <v>0.27</v>
      </c>
      <c r="AB463" s="11">
        <v>0.27</v>
      </c>
      <c r="AC463" s="11">
        <v>0.27</v>
      </c>
      <c r="AD463" s="11">
        <v>0.27</v>
      </c>
      <c r="AE463" s="11">
        <v>0.27</v>
      </c>
      <c r="AF463" s="11">
        <v>0.27</v>
      </c>
      <c r="AG463" s="11">
        <v>0.33</v>
      </c>
      <c r="AH463" s="11">
        <v>0.33</v>
      </c>
      <c r="AI463" s="2" t="s">
        <v>1042</v>
      </c>
      <c r="AJ463" s="2" t="s">
        <v>1042</v>
      </c>
      <c r="AK463" s="2" t="s">
        <v>1042</v>
      </c>
    </row>
    <row r="464" spans="1:37" x14ac:dyDescent="0.25">
      <c r="A464" t="s">
        <v>449</v>
      </c>
      <c r="B464" s="2" t="s">
        <v>120</v>
      </c>
      <c r="C464" t="s">
        <v>498</v>
      </c>
      <c r="D464" t="s">
        <v>127</v>
      </c>
      <c r="E464" t="s">
        <v>149</v>
      </c>
      <c r="F464" t="s">
        <v>218</v>
      </c>
      <c r="G464" s="8" t="s">
        <v>1091</v>
      </c>
      <c r="H464" s="2">
        <v>5</v>
      </c>
      <c r="I464" s="26">
        <v>0.7</v>
      </c>
      <c r="J464" s="10">
        <v>0.28937570628908127</v>
      </c>
      <c r="K464" s="10">
        <v>0.13</v>
      </c>
      <c r="L464" s="10">
        <v>0.2</v>
      </c>
      <c r="M464" s="10">
        <v>0.2</v>
      </c>
      <c r="N464" s="10">
        <v>0.2</v>
      </c>
      <c r="O464" s="10">
        <v>0.2</v>
      </c>
      <c r="P464" s="10">
        <v>0.2</v>
      </c>
      <c r="Q464" s="10">
        <v>0.2</v>
      </c>
      <c r="R464" s="10">
        <v>0.2</v>
      </c>
      <c r="S464" s="10">
        <v>0.2</v>
      </c>
      <c r="T464" s="10">
        <v>0.2</v>
      </c>
      <c r="U464" s="10">
        <v>0.2</v>
      </c>
      <c r="V464" s="10">
        <v>0.2</v>
      </c>
      <c r="W464" s="10">
        <v>0.2</v>
      </c>
      <c r="X464" s="10">
        <v>0.2</v>
      </c>
      <c r="Y464" s="10">
        <v>0.2</v>
      </c>
      <c r="Z464" s="10">
        <v>0.2</v>
      </c>
      <c r="AA464" s="10">
        <v>0.2</v>
      </c>
      <c r="AB464" s="11">
        <v>0.2</v>
      </c>
      <c r="AC464" s="11">
        <v>0.2</v>
      </c>
      <c r="AD464" s="11">
        <v>0.2</v>
      </c>
      <c r="AE464" s="11">
        <v>0.2</v>
      </c>
      <c r="AF464" s="11">
        <v>0.2</v>
      </c>
      <c r="AG464" s="11">
        <v>0.33</v>
      </c>
      <c r="AH464" s="11">
        <v>0.33</v>
      </c>
      <c r="AI464" s="2" t="s">
        <v>1042</v>
      </c>
      <c r="AJ464" s="2" t="s">
        <v>1042</v>
      </c>
      <c r="AK464" s="2" t="s">
        <v>1042</v>
      </c>
    </row>
    <row r="465" spans="1:37" x14ac:dyDescent="0.25">
      <c r="A465" t="s">
        <v>450</v>
      </c>
      <c r="B465" s="2" t="s">
        <v>120</v>
      </c>
      <c r="C465" t="s">
        <v>498</v>
      </c>
      <c r="D465" t="s">
        <v>127</v>
      </c>
      <c r="E465" t="s">
        <v>149</v>
      </c>
      <c r="F465" t="s">
        <v>219</v>
      </c>
      <c r="G465" s="8" t="s">
        <v>1091</v>
      </c>
      <c r="H465" s="2">
        <v>5</v>
      </c>
      <c r="I465" s="26">
        <v>0.7</v>
      </c>
      <c r="J465" s="10">
        <v>0.28937570628908127</v>
      </c>
      <c r="K465" s="10">
        <v>0.13</v>
      </c>
      <c r="L465" s="10">
        <v>0.2</v>
      </c>
      <c r="M465" s="10">
        <v>0.2</v>
      </c>
      <c r="N465" s="10">
        <v>0.2</v>
      </c>
      <c r="O465" s="10">
        <v>0.2</v>
      </c>
      <c r="P465" s="10">
        <v>0.2</v>
      </c>
      <c r="Q465" s="10">
        <v>0.2</v>
      </c>
      <c r="R465" s="10">
        <v>0.2</v>
      </c>
      <c r="S465" s="10">
        <v>0.2</v>
      </c>
      <c r="T465" s="10">
        <v>0.2</v>
      </c>
      <c r="U465" s="10">
        <v>0.2</v>
      </c>
      <c r="V465" s="10">
        <v>0.2</v>
      </c>
      <c r="W465" s="10">
        <v>0.2</v>
      </c>
      <c r="X465" s="10">
        <v>0.2</v>
      </c>
      <c r="Y465" s="10">
        <v>0.2</v>
      </c>
      <c r="Z465" s="10">
        <v>0.2</v>
      </c>
      <c r="AA465" s="10">
        <v>0.2</v>
      </c>
      <c r="AB465" s="11">
        <v>0.2</v>
      </c>
      <c r="AC465" s="11">
        <v>0.2</v>
      </c>
      <c r="AD465" s="11">
        <v>0.2</v>
      </c>
      <c r="AE465" s="11">
        <v>0.2</v>
      </c>
      <c r="AF465" s="11">
        <v>0.2</v>
      </c>
      <c r="AG465" s="11">
        <v>0.33</v>
      </c>
      <c r="AH465" s="11">
        <v>0.33</v>
      </c>
      <c r="AI465" s="2" t="s">
        <v>1042</v>
      </c>
      <c r="AJ465" s="2" t="s">
        <v>1042</v>
      </c>
      <c r="AK465" s="2" t="s">
        <v>1042</v>
      </c>
    </row>
    <row r="466" spans="1:37" x14ac:dyDescent="0.25">
      <c r="A466" t="s">
        <v>451</v>
      </c>
      <c r="B466" s="2" t="s">
        <v>120</v>
      </c>
      <c r="C466" t="s">
        <v>498</v>
      </c>
      <c r="D466" t="s">
        <v>127</v>
      </c>
      <c r="E466" t="s">
        <v>149</v>
      </c>
      <c r="F466" t="s">
        <v>220</v>
      </c>
      <c r="G466" s="8" t="s">
        <v>1091</v>
      </c>
      <c r="H466" s="2">
        <v>5</v>
      </c>
      <c r="I466" s="26">
        <v>0.7</v>
      </c>
      <c r="J466" s="10">
        <v>0.28937570628908127</v>
      </c>
      <c r="K466" s="10">
        <v>0.13</v>
      </c>
      <c r="L466" s="10">
        <v>0.2</v>
      </c>
      <c r="M466" s="10">
        <v>0.2</v>
      </c>
      <c r="N466" s="10">
        <v>0.2</v>
      </c>
      <c r="O466" s="10">
        <v>0.2</v>
      </c>
      <c r="P466" s="10">
        <v>0.2</v>
      </c>
      <c r="Q466" s="10">
        <v>0.2</v>
      </c>
      <c r="R466" s="10">
        <v>0.2</v>
      </c>
      <c r="S466" s="10">
        <v>0.2</v>
      </c>
      <c r="T466" s="10">
        <v>0.2</v>
      </c>
      <c r="U466" s="10">
        <v>0.2</v>
      </c>
      <c r="V466" s="10">
        <v>0.2</v>
      </c>
      <c r="W466" s="10">
        <v>0.2</v>
      </c>
      <c r="X466" s="10">
        <v>0.2</v>
      </c>
      <c r="Y466" s="10">
        <v>0.2</v>
      </c>
      <c r="Z466" s="10">
        <v>0.2</v>
      </c>
      <c r="AA466" s="10">
        <v>0.2</v>
      </c>
      <c r="AB466" s="11">
        <v>0.2</v>
      </c>
      <c r="AC466" s="11">
        <v>0.2</v>
      </c>
      <c r="AD466" s="11">
        <v>0.2</v>
      </c>
      <c r="AE466" s="11">
        <v>0.2</v>
      </c>
      <c r="AF466" s="11">
        <v>0.2</v>
      </c>
      <c r="AG466" s="11">
        <v>0.33</v>
      </c>
      <c r="AH466" s="11">
        <v>0.33</v>
      </c>
      <c r="AI466" s="2" t="s">
        <v>1042</v>
      </c>
      <c r="AJ466" s="2" t="s">
        <v>1042</v>
      </c>
      <c r="AK466" s="2" t="s">
        <v>1042</v>
      </c>
    </row>
    <row r="467" spans="1:37" x14ac:dyDescent="0.25">
      <c r="A467" t="s">
        <v>625</v>
      </c>
      <c r="B467" s="2" t="s">
        <v>365</v>
      </c>
      <c r="C467" t="s">
        <v>498</v>
      </c>
      <c r="D467" t="s">
        <v>127</v>
      </c>
      <c r="E467" t="s">
        <v>149</v>
      </c>
      <c r="F467" t="s">
        <v>218</v>
      </c>
      <c r="G467" s="8" t="s">
        <v>1091</v>
      </c>
      <c r="H467" s="2">
        <v>5</v>
      </c>
      <c r="I467" s="26">
        <v>0.7</v>
      </c>
      <c r="J467" s="10">
        <v>0.28937570628908127</v>
      </c>
      <c r="K467" s="10">
        <v>0.2</v>
      </c>
      <c r="L467" s="10">
        <v>0.27</v>
      </c>
      <c r="M467" s="10">
        <v>0.27</v>
      </c>
      <c r="N467" s="10">
        <v>0.27</v>
      </c>
      <c r="O467" s="10">
        <v>0.27</v>
      </c>
      <c r="P467" s="10">
        <v>0.27</v>
      </c>
      <c r="Q467" s="10">
        <v>0.27</v>
      </c>
      <c r="R467" s="10">
        <v>0.27</v>
      </c>
      <c r="S467" s="10">
        <v>0.27</v>
      </c>
      <c r="T467" s="10">
        <v>0.27</v>
      </c>
      <c r="U467" s="10">
        <v>0.27</v>
      </c>
      <c r="V467" s="10">
        <v>0.27</v>
      </c>
      <c r="W467" s="10">
        <v>0.27</v>
      </c>
      <c r="X467" s="10">
        <v>0.27</v>
      </c>
      <c r="Y467" s="10">
        <v>0.27</v>
      </c>
      <c r="Z467" s="10">
        <v>0.27</v>
      </c>
      <c r="AA467" s="10">
        <v>0.27</v>
      </c>
      <c r="AB467" s="11">
        <v>0.27</v>
      </c>
      <c r="AC467" s="11">
        <v>0.27</v>
      </c>
      <c r="AD467" s="11">
        <v>0.27</v>
      </c>
      <c r="AE467" s="11">
        <v>0.27</v>
      </c>
      <c r="AF467" s="11">
        <v>0.27</v>
      </c>
      <c r="AG467" s="11">
        <v>0.33</v>
      </c>
      <c r="AH467" s="11">
        <v>0.33</v>
      </c>
      <c r="AI467" s="2" t="s">
        <v>1042</v>
      </c>
      <c r="AJ467" s="2" t="s">
        <v>1042</v>
      </c>
      <c r="AK467" s="2" t="s">
        <v>1042</v>
      </c>
    </row>
    <row r="468" spans="1:37" x14ac:dyDescent="0.25">
      <c r="A468" t="s">
        <v>626</v>
      </c>
      <c r="B468" s="2" t="s">
        <v>365</v>
      </c>
      <c r="C468" t="s">
        <v>498</v>
      </c>
      <c r="D468" t="s">
        <v>127</v>
      </c>
      <c r="E468" t="s">
        <v>149</v>
      </c>
      <c r="F468" t="s">
        <v>219</v>
      </c>
      <c r="G468" s="8" t="s">
        <v>1091</v>
      </c>
      <c r="H468" s="2">
        <v>5</v>
      </c>
      <c r="I468" s="26">
        <v>0.7</v>
      </c>
      <c r="J468" s="10">
        <v>0.28937570628908127</v>
      </c>
      <c r="K468" s="10">
        <v>0.2</v>
      </c>
      <c r="L468" s="10">
        <v>0.27</v>
      </c>
      <c r="M468" s="10">
        <v>0.27</v>
      </c>
      <c r="N468" s="10">
        <v>0.27</v>
      </c>
      <c r="O468" s="10">
        <v>0.27</v>
      </c>
      <c r="P468" s="10">
        <v>0.27</v>
      </c>
      <c r="Q468" s="10">
        <v>0.27</v>
      </c>
      <c r="R468" s="10">
        <v>0.27</v>
      </c>
      <c r="S468" s="10">
        <v>0.27</v>
      </c>
      <c r="T468" s="10">
        <v>0.27</v>
      </c>
      <c r="U468" s="10">
        <v>0.27</v>
      </c>
      <c r="V468" s="10">
        <v>0.27</v>
      </c>
      <c r="W468" s="10">
        <v>0.27</v>
      </c>
      <c r="X468" s="10">
        <v>0.27</v>
      </c>
      <c r="Y468" s="10">
        <v>0.27</v>
      </c>
      <c r="Z468" s="10">
        <v>0.27</v>
      </c>
      <c r="AA468" s="10">
        <v>0.27</v>
      </c>
      <c r="AB468" s="11">
        <v>0.27</v>
      </c>
      <c r="AC468" s="11">
        <v>0.27</v>
      </c>
      <c r="AD468" s="11">
        <v>0.27</v>
      </c>
      <c r="AE468" s="11">
        <v>0.27</v>
      </c>
      <c r="AF468" s="11">
        <v>0.27</v>
      </c>
      <c r="AG468" s="11">
        <v>0.33</v>
      </c>
      <c r="AH468" s="11">
        <v>0.33</v>
      </c>
      <c r="AI468" s="2" t="s">
        <v>1042</v>
      </c>
      <c r="AJ468" s="2" t="s">
        <v>1042</v>
      </c>
      <c r="AK468" s="2" t="s">
        <v>1042</v>
      </c>
    </row>
    <row r="469" spans="1:37" x14ac:dyDescent="0.25">
      <c r="A469" t="s">
        <v>627</v>
      </c>
      <c r="B469" s="2" t="s">
        <v>365</v>
      </c>
      <c r="C469" t="s">
        <v>498</v>
      </c>
      <c r="D469" t="s">
        <v>127</v>
      </c>
      <c r="E469" t="s">
        <v>149</v>
      </c>
      <c r="F469" t="s">
        <v>220</v>
      </c>
      <c r="G469" s="8" t="s">
        <v>1091</v>
      </c>
      <c r="H469" s="2">
        <v>5</v>
      </c>
      <c r="I469" s="26">
        <v>0.7</v>
      </c>
      <c r="J469" s="10">
        <v>0.28937570628908127</v>
      </c>
      <c r="K469" s="10">
        <v>0.2</v>
      </c>
      <c r="L469" s="10">
        <v>0.27</v>
      </c>
      <c r="M469" s="10">
        <v>0.27</v>
      </c>
      <c r="N469" s="10">
        <v>0.27</v>
      </c>
      <c r="O469" s="10">
        <v>0.27</v>
      </c>
      <c r="P469" s="10">
        <v>0.27</v>
      </c>
      <c r="Q469" s="10">
        <v>0.27</v>
      </c>
      <c r="R469" s="10">
        <v>0.27</v>
      </c>
      <c r="S469" s="10">
        <v>0.27</v>
      </c>
      <c r="T469" s="10">
        <v>0.27</v>
      </c>
      <c r="U469" s="10">
        <v>0.27</v>
      </c>
      <c r="V469" s="10">
        <v>0.27</v>
      </c>
      <c r="W469" s="10">
        <v>0.27</v>
      </c>
      <c r="X469" s="10">
        <v>0.27</v>
      </c>
      <c r="Y469" s="10">
        <v>0.27</v>
      </c>
      <c r="Z469" s="10">
        <v>0.27</v>
      </c>
      <c r="AA469" s="10">
        <v>0.27</v>
      </c>
      <c r="AB469" s="11">
        <v>0.27</v>
      </c>
      <c r="AC469" s="11">
        <v>0.27</v>
      </c>
      <c r="AD469" s="11">
        <v>0.27</v>
      </c>
      <c r="AE469" s="11">
        <v>0.27</v>
      </c>
      <c r="AF469" s="11">
        <v>0.27</v>
      </c>
      <c r="AG469" s="11">
        <v>0.33</v>
      </c>
      <c r="AH469" s="11">
        <v>0.33</v>
      </c>
      <c r="AI469" s="2" t="s">
        <v>1042</v>
      </c>
      <c r="AJ469" s="2" t="s">
        <v>1042</v>
      </c>
      <c r="AK469" s="2" t="s">
        <v>1042</v>
      </c>
    </row>
    <row r="470" spans="1:37" x14ac:dyDescent="0.25">
      <c r="A470" t="s">
        <v>452</v>
      </c>
      <c r="B470" s="2" t="s">
        <v>120</v>
      </c>
      <c r="C470" t="s">
        <v>498</v>
      </c>
      <c r="D470" t="s">
        <v>127</v>
      </c>
      <c r="E470" t="s">
        <v>150</v>
      </c>
      <c r="F470" t="s">
        <v>521</v>
      </c>
      <c r="G470" s="8" t="s">
        <v>1091</v>
      </c>
      <c r="H470" s="2">
        <v>15</v>
      </c>
      <c r="I470" s="26">
        <v>0.7</v>
      </c>
      <c r="J470" s="10">
        <v>0.62860243080000411</v>
      </c>
      <c r="K470" s="10">
        <v>0.13</v>
      </c>
      <c r="L470" s="10">
        <v>0.2</v>
      </c>
      <c r="M470" s="10">
        <v>0.2</v>
      </c>
      <c r="N470" s="10">
        <v>0.2</v>
      </c>
      <c r="O470" s="10">
        <v>0.2</v>
      </c>
      <c r="P470" s="10">
        <v>0.2</v>
      </c>
      <c r="Q470" s="10">
        <v>0.2</v>
      </c>
      <c r="R470" s="10">
        <v>0.2</v>
      </c>
      <c r="S470" s="10">
        <v>0.2</v>
      </c>
      <c r="T470" s="10">
        <v>0.2</v>
      </c>
      <c r="U470" s="10">
        <v>0.2</v>
      </c>
      <c r="V470" s="10">
        <v>0.2</v>
      </c>
      <c r="W470" s="10">
        <v>0.2</v>
      </c>
      <c r="X470" s="10">
        <v>0.2</v>
      </c>
      <c r="Y470" s="10">
        <v>0.2</v>
      </c>
      <c r="Z470" s="10">
        <v>0.2</v>
      </c>
      <c r="AA470" s="10">
        <v>0.2</v>
      </c>
      <c r="AB470" s="11">
        <v>0.2</v>
      </c>
      <c r="AC470" s="11">
        <v>0.2</v>
      </c>
      <c r="AD470" s="11">
        <v>0.2</v>
      </c>
      <c r="AE470" s="11">
        <v>0.2</v>
      </c>
      <c r="AF470" s="11">
        <v>0.2</v>
      </c>
      <c r="AG470" s="11">
        <v>0.33</v>
      </c>
      <c r="AH470" s="11">
        <v>0.33</v>
      </c>
      <c r="AI470" s="2" t="s">
        <v>1042</v>
      </c>
      <c r="AJ470" s="2" t="s">
        <v>1042</v>
      </c>
      <c r="AK470" s="2" t="s">
        <v>1042</v>
      </c>
    </row>
    <row r="471" spans="1:37" x14ac:dyDescent="0.25">
      <c r="A471" t="s">
        <v>453</v>
      </c>
      <c r="B471" s="2" t="s">
        <v>120</v>
      </c>
      <c r="C471" t="s">
        <v>498</v>
      </c>
      <c r="D471" t="s">
        <v>127</v>
      </c>
      <c r="E471" t="s">
        <v>150</v>
      </c>
      <c r="F471" t="s">
        <v>221</v>
      </c>
      <c r="G471" s="8" t="s">
        <v>1091</v>
      </c>
      <c r="H471" s="2">
        <v>15</v>
      </c>
      <c r="I471" s="26">
        <v>0.7</v>
      </c>
      <c r="J471" s="10">
        <v>0.62860243080000411</v>
      </c>
      <c r="K471" s="10">
        <v>0.13</v>
      </c>
      <c r="L471" s="10">
        <v>0.2</v>
      </c>
      <c r="M471" s="10">
        <v>0.2</v>
      </c>
      <c r="N471" s="10">
        <v>0.2</v>
      </c>
      <c r="O471" s="10">
        <v>0.2</v>
      </c>
      <c r="P471" s="10">
        <v>0.2</v>
      </c>
      <c r="Q471" s="10">
        <v>0.2</v>
      </c>
      <c r="R471" s="10">
        <v>0.2</v>
      </c>
      <c r="S471" s="10">
        <v>0.2</v>
      </c>
      <c r="T471" s="10">
        <v>0.2</v>
      </c>
      <c r="U471" s="10">
        <v>0.2</v>
      </c>
      <c r="V471" s="10">
        <v>0.2</v>
      </c>
      <c r="W471" s="10">
        <v>0.2</v>
      </c>
      <c r="X471" s="10">
        <v>0.2</v>
      </c>
      <c r="Y471" s="10">
        <v>0.2</v>
      </c>
      <c r="Z471" s="10">
        <v>0.2</v>
      </c>
      <c r="AA471" s="10">
        <v>0.2</v>
      </c>
      <c r="AB471" s="11">
        <v>0.2</v>
      </c>
      <c r="AC471" s="11">
        <v>0.2</v>
      </c>
      <c r="AD471" s="11">
        <v>0.2</v>
      </c>
      <c r="AE471" s="11">
        <v>0.2</v>
      </c>
      <c r="AF471" s="11">
        <v>0.2</v>
      </c>
      <c r="AG471" s="11">
        <v>0.33</v>
      </c>
      <c r="AH471" s="11">
        <v>0.33</v>
      </c>
      <c r="AI471" s="2" t="s">
        <v>1042</v>
      </c>
      <c r="AJ471" s="2" t="s">
        <v>1042</v>
      </c>
      <c r="AK471" s="2" t="s">
        <v>1042</v>
      </c>
    </row>
    <row r="472" spans="1:37" x14ac:dyDescent="0.25">
      <c r="A472" t="s">
        <v>454</v>
      </c>
      <c r="B472" s="2" t="s">
        <v>120</v>
      </c>
      <c r="C472" t="s">
        <v>498</v>
      </c>
      <c r="D472" t="s">
        <v>127</v>
      </c>
      <c r="E472" t="s">
        <v>150</v>
      </c>
      <c r="F472" t="s">
        <v>166</v>
      </c>
      <c r="G472" s="8" t="s">
        <v>1091</v>
      </c>
      <c r="H472" s="2">
        <v>10</v>
      </c>
      <c r="I472" s="26">
        <v>0.7</v>
      </c>
      <c r="J472" s="10">
        <v>0.46016409749751264</v>
      </c>
      <c r="K472" s="10">
        <v>0.13</v>
      </c>
      <c r="L472" s="10">
        <v>0.2</v>
      </c>
      <c r="M472" s="10">
        <v>0.2</v>
      </c>
      <c r="N472" s="10">
        <v>0.2</v>
      </c>
      <c r="O472" s="10">
        <v>0.2</v>
      </c>
      <c r="P472" s="10">
        <v>0.2</v>
      </c>
      <c r="Q472" s="10">
        <v>0.2</v>
      </c>
      <c r="R472" s="10">
        <v>0.2</v>
      </c>
      <c r="S472" s="10">
        <v>0.2</v>
      </c>
      <c r="T472" s="10">
        <v>0.2</v>
      </c>
      <c r="U472" s="10">
        <v>0.2</v>
      </c>
      <c r="V472" s="10">
        <v>0.2</v>
      </c>
      <c r="W472" s="10">
        <v>0.2</v>
      </c>
      <c r="X472" s="10">
        <v>0.2</v>
      </c>
      <c r="Y472" s="10">
        <v>0.2</v>
      </c>
      <c r="Z472" s="10">
        <v>0.2</v>
      </c>
      <c r="AA472" s="10">
        <v>0.2</v>
      </c>
      <c r="AB472" s="11">
        <v>0.2</v>
      </c>
      <c r="AC472" s="11">
        <v>0.2</v>
      </c>
      <c r="AD472" s="11">
        <v>0.2</v>
      </c>
      <c r="AE472" s="11">
        <v>0.2</v>
      </c>
      <c r="AF472" s="11">
        <v>0.2</v>
      </c>
      <c r="AG472" s="11">
        <v>0.33</v>
      </c>
      <c r="AH472" s="11">
        <v>0.33</v>
      </c>
      <c r="AI472" s="2" t="s">
        <v>1042</v>
      </c>
      <c r="AJ472" s="2" t="s">
        <v>1042</v>
      </c>
      <c r="AK472" s="2" t="s">
        <v>1042</v>
      </c>
    </row>
    <row r="473" spans="1:37" x14ac:dyDescent="0.25">
      <c r="A473" t="s">
        <v>455</v>
      </c>
      <c r="B473" s="2" t="s">
        <v>120</v>
      </c>
      <c r="C473" t="s">
        <v>498</v>
      </c>
      <c r="D473" t="s">
        <v>127</v>
      </c>
      <c r="E473" t="s">
        <v>150</v>
      </c>
      <c r="F473" t="s">
        <v>539</v>
      </c>
      <c r="G473" s="8" t="s">
        <v>1091</v>
      </c>
      <c r="H473" s="2">
        <v>10</v>
      </c>
      <c r="I473" s="26">
        <v>0.7</v>
      </c>
      <c r="J473" s="10">
        <v>0.46016409749751264</v>
      </c>
      <c r="K473" s="10">
        <v>0.13</v>
      </c>
      <c r="L473" s="10">
        <v>0.2</v>
      </c>
      <c r="M473" s="10">
        <v>0.2</v>
      </c>
      <c r="N473" s="10">
        <v>0.2</v>
      </c>
      <c r="O473" s="10">
        <v>0.2</v>
      </c>
      <c r="P473" s="10">
        <v>0.2</v>
      </c>
      <c r="Q473" s="10">
        <v>0.2</v>
      </c>
      <c r="R473" s="10">
        <v>0.2</v>
      </c>
      <c r="S473" s="10">
        <v>0.2</v>
      </c>
      <c r="T473" s="10">
        <v>0.2</v>
      </c>
      <c r="U473" s="10">
        <v>0.2</v>
      </c>
      <c r="V473" s="10">
        <v>0.2</v>
      </c>
      <c r="W473" s="10">
        <v>0.2</v>
      </c>
      <c r="X473" s="10">
        <v>0.2</v>
      </c>
      <c r="Y473" s="10">
        <v>0.2</v>
      </c>
      <c r="Z473" s="10">
        <v>0.2</v>
      </c>
      <c r="AA473" s="10">
        <v>0.2</v>
      </c>
      <c r="AB473" s="11">
        <v>0.2</v>
      </c>
      <c r="AC473" s="11">
        <v>0.2</v>
      </c>
      <c r="AD473" s="11">
        <v>0.2</v>
      </c>
      <c r="AE473" s="11">
        <v>0.2</v>
      </c>
      <c r="AF473" s="11">
        <v>0.2</v>
      </c>
      <c r="AG473" s="11">
        <v>0.33</v>
      </c>
      <c r="AH473" s="11">
        <v>0.33</v>
      </c>
      <c r="AI473" s="2" t="s">
        <v>1042</v>
      </c>
      <c r="AJ473" s="2" t="s">
        <v>1042</v>
      </c>
      <c r="AK473" s="2" t="s">
        <v>1042</v>
      </c>
    </row>
    <row r="474" spans="1:37" x14ac:dyDescent="0.25">
      <c r="A474" t="s">
        <v>456</v>
      </c>
      <c r="B474" s="2" t="s">
        <v>120</v>
      </c>
      <c r="C474" t="s">
        <v>498</v>
      </c>
      <c r="D474" t="s">
        <v>127</v>
      </c>
      <c r="E474" t="s">
        <v>150</v>
      </c>
      <c r="F474" t="s">
        <v>222</v>
      </c>
      <c r="G474" s="8" t="s">
        <v>1091</v>
      </c>
      <c r="H474" s="2">
        <v>15</v>
      </c>
      <c r="I474" s="26">
        <v>0.7</v>
      </c>
      <c r="J474" s="10">
        <v>0.62860243080000411</v>
      </c>
      <c r="K474" s="10">
        <v>0.13</v>
      </c>
      <c r="L474" s="10">
        <v>0.2</v>
      </c>
      <c r="M474" s="10">
        <v>0.2</v>
      </c>
      <c r="N474" s="10">
        <v>0.2</v>
      </c>
      <c r="O474" s="10">
        <v>0.2</v>
      </c>
      <c r="P474" s="10">
        <v>0.2</v>
      </c>
      <c r="Q474" s="10">
        <v>0.2</v>
      </c>
      <c r="R474" s="10">
        <v>0.2</v>
      </c>
      <c r="S474" s="10">
        <v>0.2</v>
      </c>
      <c r="T474" s="10">
        <v>0.2</v>
      </c>
      <c r="U474" s="10">
        <v>0.2</v>
      </c>
      <c r="V474" s="10">
        <v>0.2</v>
      </c>
      <c r="W474" s="10">
        <v>0.2</v>
      </c>
      <c r="X474" s="10">
        <v>0.2</v>
      </c>
      <c r="Y474" s="10">
        <v>0.2</v>
      </c>
      <c r="Z474" s="10">
        <v>0.2</v>
      </c>
      <c r="AA474" s="10">
        <v>0.2</v>
      </c>
      <c r="AB474" s="11">
        <v>0.2</v>
      </c>
      <c r="AC474" s="11">
        <v>0.2</v>
      </c>
      <c r="AD474" s="11">
        <v>0.2</v>
      </c>
      <c r="AE474" s="11">
        <v>0.2</v>
      </c>
      <c r="AF474" s="11">
        <v>0.2</v>
      </c>
      <c r="AG474" s="11">
        <v>0.33</v>
      </c>
      <c r="AH474" s="11">
        <v>0.33</v>
      </c>
      <c r="AI474" s="2" t="s">
        <v>1042</v>
      </c>
      <c r="AJ474" s="2" t="s">
        <v>1042</v>
      </c>
      <c r="AK474" s="2" t="s">
        <v>1042</v>
      </c>
    </row>
    <row r="475" spans="1:37" x14ac:dyDescent="0.25">
      <c r="A475" t="s">
        <v>457</v>
      </c>
      <c r="B475" s="2" t="s">
        <v>120</v>
      </c>
      <c r="C475" t="s">
        <v>498</v>
      </c>
      <c r="D475" t="s">
        <v>127</v>
      </c>
      <c r="E475" t="s">
        <v>150</v>
      </c>
      <c r="F475" t="s">
        <v>540</v>
      </c>
      <c r="G475" s="8" t="s">
        <v>1091</v>
      </c>
      <c r="H475" s="2">
        <v>10</v>
      </c>
      <c r="I475" s="26">
        <v>0.7</v>
      </c>
      <c r="J475" s="10">
        <v>0.46016409749751264</v>
      </c>
      <c r="K475" s="10">
        <v>0.13</v>
      </c>
      <c r="L475" s="10">
        <v>0.2</v>
      </c>
      <c r="M475" s="10">
        <v>0.2</v>
      </c>
      <c r="N475" s="10">
        <v>0.2</v>
      </c>
      <c r="O475" s="10">
        <v>0.2</v>
      </c>
      <c r="P475" s="10">
        <v>0.2</v>
      </c>
      <c r="Q475" s="10">
        <v>0.2</v>
      </c>
      <c r="R475" s="10">
        <v>0.2</v>
      </c>
      <c r="S475" s="10">
        <v>0.2</v>
      </c>
      <c r="T475" s="10">
        <v>0.2</v>
      </c>
      <c r="U475" s="10">
        <v>0.2</v>
      </c>
      <c r="V475" s="10">
        <v>0.2</v>
      </c>
      <c r="W475" s="10">
        <v>0.2</v>
      </c>
      <c r="X475" s="10">
        <v>0.2</v>
      </c>
      <c r="Y475" s="10">
        <v>0.2</v>
      </c>
      <c r="Z475" s="10">
        <v>0.2</v>
      </c>
      <c r="AA475" s="10">
        <v>0.2</v>
      </c>
      <c r="AB475" s="11">
        <v>0.2</v>
      </c>
      <c r="AC475" s="11">
        <v>0.2</v>
      </c>
      <c r="AD475" s="11">
        <v>0.2</v>
      </c>
      <c r="AE475" s="11">
        <v>0.2</v>
      </c>
      <c r="AF475" s="11">
        <v>0.2</v>
      </c>
      <c r="AG475" s="11">
        <v>0.33</v>
      </c>
      <c r="AH475" s="11">
        <v>0.33</v>
      </c>
      <c r="AI475" s="2" t="s">
        <v>1042</v>
      </c>
      <c r="AJ475" s="2" t="s">
        <v>1042</v>
      </c>
      <c r="AK475" s="2" t="s">
        <v>1042</v>
      </c>
    </row>
    <row r="476" spans="1:37" x14ac:dyDescent="0.25">
      <c r="A476" t="s">
        <v>458</v>
      </c>
      <c r="B476" s="2" t="s">
        <v>120</v>
      </c>
      <c r="C476" t="s">
        <v>498</v>
      </c>
      <c r="D476" t="s">
        <v>127</v>
      </c>
      <c r="E476" t="s">
        <v>150</v>
      </c>
      <c r="F476" t="s">
        <v>541</v>
      </c>
      <c r="G476" s="8" t="s">
        <v>1091</v>
      </c>
      <c r="H476" s="2">
        <v>5</v>
      </c>
      <c r="I476" s="26">
        <v>0.7</v>
      </c>
      <c r="J476" s="10">
        <v>0.28937570628908127</v>
      </c>
      <c r="K476" s="10">
        <v>0.13</v>
      </c>
      <c r="L476" s="10">
        <v>0.2</v>
      </c>
      <c r="M476" s="10">
        <v>0.2</v>
      </c>
      <c r="N476" s="10">
        <v>0.2</v>
      </c>
      <c r="O476" s="10">
        <v>0.2</v>
      </c>
      <c r="P476" s="10">
        <v>0.2</v>
      </c>
      <c r="Q476" s="10">
        <v>0.2</v>
      </c>
      <c r="R476" s="10">
        <v>0.2</v>
      </c>
      <c r="S476" s="10">
        <v>0.2</v>
      </c>
      <c r="T476" s="10">
        <v>0.2</v>
      </c>
      <c r="U476" s="10">
        <v>0.2</v>
      </c>
      <c r="V476" s="10">
        <v>0.2</v>
      </c>
      <c r="W476" s="10">
        <v>0.2</v>
      </c>
      <c r="X476" s="10">
        <v>0.2</v>
      </c>
      <c r="Y476" s="10">
        <v>0.2</v>
      </c>
      <c r="Z476" s="10">
        <v>0.2</v>
      </c>
      <c r="AA476" s="10">
        <v>0.2</v>
      </c>
      <c r="AB476" s="11">
        <v>0.2</v>
      </c>
      <c r="AC476" s="11">
        <v>0.2</v>
      </c>
      <c r="AD476" s="11">
        <v>0.2</v>
      </c>
      <c r="AE476" s="11">
        <v>0.2</v>
      </c>
      <c r="AF476" s="11">
        <v>0.2</v>
      </c>
      <c r="AG476" s="11">
        <v>0.33</v>
      </c>
      <c r="AH476" s="11">
        <v>0.33</v>
      </c>
      <c r="AI476" s="2" t="s">
        <v>1042</v>
      </c>
      <c r="AJ476" s="2" t="s">
        <v>1042</v>
      </c>
      <c r="AK476" s="2" t="s">
        <v>1042</v>
      </c>
    </row>
    <row r="477" spans="1:37" x14ac:dyDescent="0.25">
      <c r="A477" t="s">
        <v>628</v>
      </c>
      <c r="B477" s="2" t="s">
        <v>365</v>
      </c>
      <c r="C477" t="s">
        <v>498</v>
      </c>
      <c r="D477" t="s">
        <v>127</v>
      </c>
      <c r="E477" t="s">
        <v>150</v>
      </c>
      <c r="F477" t="s">
        <v>521</v>
      </c>
      <c r="G477" s="8" t="s">
        <v>1091</v>
      </c>
      <c r="H477" s="2">
        <v>15</v>
      </c>
      <c r="I477" s="26">
        <v>0.7</v>
      </c>
      <c r="J477" s="10">
        <v>0.62860243080000411</v>
      </c>
      <c r="K477" s="10">
        <v>0.2</v>
      </c>
      <c r="L477" s="10">
        <v>0.27</v>
      </c>
      <c r="M477" s="10">
        <v>0.27</v>
      </c>
      <c r="N477" s="10">
        <v>0.27</v>
      </c>
      <c r="O477" s="10">
        <v>0.27</v>
      </c>
      <c r="P477" s="10">
        <v>0.27</v>
      </c>
      <c r="Q477" s="10">
        <v>0.27</v>
      </c>
      <c r="R477" s="10">
        <v>0.27</v>
      </c>
      <c r="S477" s="10">
        <v>0.27</v>
      </c>
      <c r="T477" s="10">
        <v>0.27</v>
      </c>
      <c r="U477" s="10">
        <v>0.27</v>
      </c>
      <c r="V477" s="10">
        <v>0.27</v>
      </c>
      <c r="W477" s="10">
        <v>0.27</v>
      </c>
      <c r="X477" s="10">
        <v>0.27</v>
      </c>
      <c r="Y477" s="10">
        <v>0.27</v>
      </c>
      <c r="Z477" s="10">
        <v>0.27</v>
      </c>
      <c r="AA477" s="10">
        <v>0.27</v>
      </c>
      <c r="AB477" s="11">
        <v>0.27</v>
      </c>
      <c r="AC477" s="11">
        <v>0.27</v>
      </c>
      <c r="AD477" s="11">
        <v>0.27</v>
      </c>
      <c r="AE477" s="11">
        <v>0.27</v>
      </c>
      <c r="AF477" s="11">
        <v>0.27</v>
      </c>
      <c r="AG477" s="11">
        <v>0.33</v>
      </c>
      <c r="AH477" s="11">
        <v>0.33</v>
      </c>
      <c r="AI477" s="2" t="s">
        <v>1042</v>
      </c>
      <c r="AJ477" s="2" t="s">
        <v>1042</v>
      </c>
      <c r="AK477" s="2" t="s">
        <v>1042</v>
      </c>
    </row>
    <row r="478" spans="1:37" x14ac:dyDescent="0.25">
      <c r="A478" t="s">
        <v>629</v>
      </c>
      <c r="B478" s="2" t="s">
        <v>365</v>
      </c>
      <c r="C478" t="s">
        <v>498</v>
      </c>
      <c r="D478" t="s">
        <v>127</v>
      </c>
      <c r="E478" t="s">
        <v>150</v>
      </c>
      <c r="F478" t="s">
        <v>221</v>
      </c>
      <c r="G478" s="8" t="s">
        <v>1091</v>
      </c>
      <c r="H478" s="2">
        <v>15</v>
      </c>
      <c r="I478" s="26">
        <v>0.7</v>
      </c>
      <c r="J478" s="10">
        <v>0.62860243080000411</v>
      </c>
      <c r="K478" s="10">
        <v>0.2</v>
      </c>
      <c r="L478" s="10">
        <v>0.27</v>
      </c>
      <c r="M478" s="10">
        <v>0.27</v>
      </c>
      <c r="N478" s="10">
        <v>0.27</v>
      </c>
      <c r="O478" s="10">
        <v>0.27</v>
      </c>
      <c r="P478" s="10">
        <v>0.27</v>
      </c>
      <c r="Q478" s="10">
        <v>0.27</v>
      </c>
      <c r="R478" s="10">
        <v>0.27</v>
      </c>
      <c r="S478" s="10">
        <v>0.27</v>
      </c>
      <c r="T478" s="10">
        <v>0.27</v>
      </c>
      <c r="U478" s="10">
        <v>0.27</v>
      </c>
      <c r="V478" s="10">
        <v>0.27</v>
      </c>
      <c r="W478" s="10">
        <v>0.27</v>
      </c>
      <c r="X478" s="10">
        <v>0.27</v>
      </c>
      <c r="Y478" s="10">
        <v>0.27</v>
      </c>
      <c r="Z478" s="10">
        <v>0.27</v>
      </c>
      <c r="AA478" s="10">
        <v>0.27</v>
      </c>
      <c r="AB478" s="11">
        <v>0.27</v>
      </c>
      <c r="AC478" s="11">
        <v>0.27</v>
      </c>
      <c r="AD478" s="11">
        <v>0.27</v>
      </c>
      <c r="AE478" s="11">
        <v>0.27</v>
      </c>
      <c r="AF478" s="11">
        <v>0.27</v>
      </c>
      <c r="AG478" s="11">
        <v>0.33</v>
      </c>
      <c r="AH478" s="11">
        <v>0.33</v>
      </c>
      <c r="AI478" s="2" t="s">
        <v>1042</v>
      </c>
      <c r="AJ478" s="2" t="s">
        <v>1042</v>
      </c>
      <c r="AK478" s="2" t="s">
        <v>1042</v>
      </c>
    </row>
    <row r="479" spans="1:37" x14ac:dyDescent="0.25">
      <c r="A479" t="s">
        <v>630</v>
      </c>
      <c r="B479" s="2" t="s">
        <v>365</v>
      </c>
      <c r="C479" t="s">
        <v>498</v>
      </c>
      <c r="D479" t="s">
        <v>127</v>
      </c>
      <c r="E479" t="s">
        <v>150</v>
      </c>
      <c r="F479" t="s">
        <v>166</v>
      </c>
      <c r="G479" s="8" t="s">
        <v>1091</v>
      </c>
      <c r="H479" s="2">
        <v>10</v>
      </c>
      <c r="I479" s="26">
        <v>0.7</v>
      </c>
      <c r="J479" s="10">
        <v>0.46016409749751264</v>
      </c>
      <c r="K479" s="10">
        <v>0.2</v>
      </c>
      <c r="L479" s="10">
        <v>0.27</v>
      </c>
      <c r="M479" s="10">
        <v>0.27</v>
      </c>
      <c r="N479" s="10">
        <v>0.27</v>
      </c>
      <c r="O479" s="10">
        <v>0.27</v>
      </c>
      <c r="P479" s="10">
        <v>0.27</v>
      </c>
      <c r="Q479" s="10">
        <v>0.27</v>
      </c>
      <c r="R479" s="10">
        <v>0.27</v>
      </c>
      <c r="S479" s="10">
        <v>0.27</v>
      </c>
      <c r="T479" s="10">
        <v>0.27</v>
      </c>
      <c r="U479" s="10">
        <v>0.27</v>
      </c>
      <c r="V479" s="10">
        <v>0.27</v>
      </c>
      <c r="W479" s="10">
        <v>0.27</v>
      </c>
      <c r="X479" s="10">
        <v>0.27</v>
      </c>
      <c r="Y479" s="10">
        <v>0.27</v>
      </c>
      <c r="Z479" s="10">
        <v>0.27</v>
      </c>
      <c r="AA479" s="10">
        <v>0.27</v>
      </c>
      <c r="AB479" s="11">
        <v>0.27</v>
      </c>
      <c r="AC479" s="11">
        <v>0.27</v>
      </c>
      <c r="AD479" s="11">
        <v>0.27</v>
      </c>
      <c r="AE479" s="11">
        <v>0.27</v>
      </c>
      <c r="AF479" s="11">
        <v>0.27</v>
      </c>
      <c r="AG479" s="11">
        <v>0.33</v>
      </c>
      <c r="AH479" s="11">
        <v>0.33</v>
      </c>
      <c r="AI479" s="2" t="s">
        <v>1042</v>
      </c>
      <c r="AJ479" s="2" t="s">
        <v>1042</v>
      </c>
      <c r="AK479" s="2" t="s">
        <v>1042</v>
      </c>
    </row>
    <row r="480" spans="1:37" x14ac:dyDescent="0.25">
      <c r="A480" t="s">
        <v>631</v>
      </c>
      <c r="B480" s="2" t="s">
        <v>365</v>
      </c>
      <c r="C480" s="6" t="s">
        <v>498</v>
      </c>
      <c r="D480" s="4" t="s">
        <v>127</v>
      </c>
      <c r="E480" s="6" t="s">
        <v>150</v>
      </c>
      <c r="F480" s="6" t="s">
        <v>539</v>
      </c>
      <c r="G480" s="8" t="s">
        <v>1091</v>
      </c>
      <c r="H480" s="2">
        <v>10</v>
      </c>
      <c r="I480" s="26">
        <v>0.7</v>
      </c>
      <c r="J480" s="10">
        <v>0.46016409749751264</v>
      </c>
      <c r="K480" s="8">
        <v>0.2</v>
      </c>
      <c r="L480" s="8">
        <v>0.27</v>
      </c>
      <c r="M480" s="8">
        <v>0.27</v>
      </c>
      <c r="N480" s="8">
        <v>0.27</v>
      </c>
      <c r="O480" s="8">
        <v>0.27</v>
      </c>
      <c r="P480" s="8">
        <v>0.27</v>
      </c>
      <c r="Q480" s="8">
        <v>0.27</v>
      </c>
      <c r="R480" s="8">
        <v>0.27</v>
      </c>
      <c r="S480" s="8">
        <v>0.27</v>
      </c>
      <c r="T480" s="8">
        <v>0.27</v>
      </c>
      <c r="U480" s="8">
        <v>0.27</v>
      </c>
      <c r="V480" s="8">
        <v>0.27</v>
      </c>
      <c r="W480" s="8">
        <v>0.27</v>
      </c>
      <c r="X480" s="8">
        <v>0.27</v>
      </c>
      <c r="Y480" s="8">
        <v>0.27</v>
      </c>
      <c r="Z480" s="8">
        <v>0.27</v>
      </c>
      <c r="AA480" s="8">
        <v>0.27</v>
      </c>
      <c r="AB480" s="8">
        <v>0.27</v>
      </c>
      <c r="AC480" s="8">
        <v>0.27</v>
      </c>
      <c r="AD480" s="8">
        <v>0.27</v>
      </c>
      <c r="AE480" s="10">
        <v>0.27</v>
      </c>
      <c r="AF480" s="10">
        <v>0.27</v>
      </c>
      <c r="AG480" s="10">
        <v>0.33</v>
      </c>
      <c r="AH480" s="10">
        <v>0.33</v>
      </c>
      <c r="AI480" s="2" t="s">
        <v>1042</v>
      </c>
      <c r="AJ480" s="2" t="s">
        <v>1042</v>
      </c>
      <c r="AK480" s="2" t="s">
        <v>1042</v>
      </c>
    </row>
    <row r="481" spans="1:39" x14ac:dyDescent="0.25">
      <c r="A481" t="s">
        <v>632</v>
      </c>
      <c r="B481" s="2" t="s">
        <v>365</v>
      </c>
      <c r="C481" s="6" t="s">
        <v>498</v>
      </c>
      <c r="D481" s="4" t="s">
        <v>127</v>
      </c>
      <c r="E481" s="6" t="s">
        <v>150</v>
      </c>
      <c r="F481" s="6" t="s">
        <v>222</v>
      </c>
      <c r="G481" s="8" t="s">
        <v>1091</v>
      </c>
      <c r="H481" s="2">
        <v>15</v>
      </c>
      <c r="I481" s="26">
        <v>0.7</v>
      </c>
      <c r="J481" s="10">
        <v>0.62860243080000411</v>
      </c>
      <c r="K481" s="8">
        <v>0.2</v>
      </c>
      <c r="L481" s="8">
        <v>0.27</v>
      </c>
      <c r="M481" s="8">
        <v>0.27</v>
      </c>
      <c r="N481" s="8">
        <v>0.27</v>
      </c>
      <c r="O481" s="8">
        <v>0.27</v>
      </c>
      <c r="P481" s="8">
        <v>0.27</v>
      </c>
      <c r="Q481" s="8">
        <v>0.27</v>
      </c>
      <c r="R481" s="8">
        <v>0.27</v>
      </c>
      <c r="S481" s="8">
        <v>0.27</v>
      </c>
      <c r="T481" s="8">
        <v>0.27</v>
      </c>
      <c r="U481" s="8">
        <v>0.27</v>
      </c>
      <c r="V481" s="8">
        <v>0.27</v>
      </c>
      <c r="W481" s="8">
        <v>0.27</v>
      </c>
      <c r="X481" s="8">
        <v>0.27</v>
      </c>
      <c r="Y481" s="8">
        <v>0.27</v>
      </c>
      <c r="Z481" s="8">
        <v>0.27</v>
      </c>
      <c r="AA481" s="8">
        <v>0.27</v>
      </c>
      <c r="AB481" s="8">
        <v>0.27</v>
      </c>
      <c r="AC481" s="8">
        <v>0.27</v>
      </c>
      <c r="AD481" s="8">
        <v>0.27</v>
      </c>
      <c r="AE481" s="10">
        <v>0.27</v>
      </c>
      <c r="AF481" s="10">
        <v>0.27</v>
      </c>
      <c r="AG481" s="10">
        <v>0.33</v>
      </c>
      <c r="AH481" s="10">
        <v>0.33</v>
      </c>
      <c r="AI481" s="2" t="s">
        <v>1042</v>
      </c>
      <c r="AJ481" s="2" t="s">
        <v>1042</v>
      </c>
      <c r="AK481" s="2" t="s">
        <v>1042</v>
      </c>
    </row>
    <row r="482" spans="1:39" x14ac:dyDescent="0.25">
      <c r="A482" t="s">
        <v>633</v>
      </c>
      <c r="B482" s="2" t="s">
        <v>365</v>
      </c>
      <c r="C482" s="6" t="s">
        <v>498</v>
      </c>
      <c r="D482" s="4" t="s">
        <v>127</v>
      </c>
      <c r="E482" s="6" t="s">
        <v>150</v>
      </c>
      <c r="F482" s="6" t="s">
        <v>540</v>
      </c>
      <c r="G482" s="8" t="s">
        <v>1091</v>
      </c>
      <c r="H482" s="2">
        <v>10</v>
      </c>
      <c r="I482" s="26">
        <v>0.7</v>
      </c>
      <c r="J482" s="10">
        <v>0.46016409749751264</v>
      </c>
      <c r="K482" s="8">
        <v>0.2</v>
      </c>
      <c r="L482" s="8">
        <v>0.27</v>
      </c>
      <c r="M482" s="8">
        <v>0.27</v>
      </c>
      <c r="N482" s="8">
        <v>0.27</v>
      </c>
      <c r="O482" s="8">
        <v>0.27</v>
      </c>
      <c r="P482" s="8">
        <v>0.27</v>
      </c>
      <c r="Q482" s="8">
        <v>0.27</v>
      </c>
      <c r="R482" s="8">
        <v>0.27</v>
      </c>
      <c r="S482" s="8">
        <v>0.27</v>
      </c>
      <c r="T482" s="8">
        <v>0.27</v>
      </c>
      <c r="U482" s="8">
        <v>0.27</v>
      </c>
      <c r="V482" s="8">
        <v>0.27</v>
      </c>
      <c r="W482" s="8">
        <v>0.27</v>
      </c>
      <c r="X482" s="8">
        <v>0.27</v>
      </c>
      <c r="Y482" s="8">
        <v>0.27</v>
      </c>
      <c r="Z482" s="8">
        <v>0.27</v>
      </c>
      <c r="AA482" s="8">
        <v>0.27</v>
      </c>
      <c r="AB482" s="8">
        <v>0.27</v>
      </c>
      <c r="AC482" s="8">
        <v>0.27</v>
      </c>
      <c r="AD482" s="8">
        <v>0.27</v>
      </c>
      <c r="AE482" s="10">
        <v>0.27</v>
      </c>
      <c r="AF482" s="10">
        <v>0.27</v>
      </c>
      <c r="AG482" s="10">
        <v>0.33</v>
      </c>
      <c r="AH482" s="10">
        <v>0.33</v>
      </c>
      <c r="AI482" s="2" t="s">
        <v>1042</v>
      </c>
      <c r="AJ482" s="2" t="s">
        <v>1042</v>
      </c>
      <c r="AK482" s="2" t="s">
        <v>1042</v>
      </c>
    </row>
    <row r="483" spans="1:39" x14ac:dyDescent="0.25">
      <c r="A483" t="s">
        <v>634</v>
      </c>
      <c r="B483" s="2" t="s">
        <v>365</v>
      </c>
      <c r="C483" s="6" t="s">
        <v>498</v>
      </c>
      <c r="D483" s="4" t="s">
        <v>127</v>
      </c>
      <c r="E483" s="6" t="s">
        <v>150</v>
      </c>
      <c r="F483" s="6" t="s">
        <v>541</v>
      </c>
      <c r="G483" s="8" t="s">
        <v>1091</v>
      </c>
      <c r="H483" s="2">
        <v>5</v>
      </c>
      <c r="I483" s="26">
        <v>0.7</v>
      </c>
      <c r="J483" s="10">
        <v>0.28937570628908127</v>
      </c>
      <c r="K483" s="8">
        <v>0.2</v>
      </c>
      <c r="L483" s="8">
        <v>0.27</v>
      </c>
      <c r="M483" s="8">
        <v>0.27</v>
      </c>
      <c r="N483" s="8">
        <v>0.27</v>
      </c>
      <c r="O483" s="8">
        <v>0.27</v>
      </c>
      <c r="P483" s="8">
        <v>0.27</v>
      </c>
      <c r="Q483" s="8">
        <v>0.27</v>
      </c>
      <c r="R483" s="8">
        <v>0.27</v>
      </c>
      <c r="S483" s="8">
        <v>0.27</v>
      </c>
      <c r="T483" s="8">
        <v>0.27</v>
      </c>
      <c r="U483" s="8">
        <v>0.27</v>
      </c>
      <c r="V483" s="8">
        <v>0.27</v>
      </c>
      <c r="W483" s="8">
        <v>0.27</v>
      </c>
      <c r="X483" s="8">
        <v>0.27</v>
      </c>
      <c r="Y483" s="8">
        <v>0.27</v>
      </c>
      <c r="Z483" s="8">
        <v>0.27</v>
      </c>
      <c r="AA483" s="8">
        <v>0.27</v>
      </c>
      <c r="AB483" s="8">
        <v>0.27</v>
      </c>
      <c r="AC483" s="8">
        <v>0.27</v>
      </c>
      <c r="AD483" s="8">
        <v>0.27</v>
      </c>
      <c r="AE483" s="10">
        <v>0.27</v>
      </c>
      <c r="AF483" s="10">
        <v>0.27</v>
      </c>
      <c r="AG483" s="10">
        <v>0.33</v>
      </c>
      <c r="AH483" s="10">
        <v>0.33</v>
      </c>
      <c r="AI483" s="2" t="s">
        <v>1042</v>
      </c>
      <c r="AJ483" s="2" t="s">
        <v>1042</v>
      </c>
      <c r="AK483" s="2" t="s">
        <v>1042</v>
      </c>
    </row>
    <row r="484" spans="1:39" x14ac:dyDescent="0.25">
      <c r="A484" t="s">
        <v>467</v>
      </c>
      <c r="B484" s="2" t="s">
        <v>120</v>
      </c>
      <c r="C484" s="6" t="s">
        <v>498</v>
      </c>
      <c r="D484" s="4" t="s">
        <v>130</v>
      </c>
      <c r="E484" s="6" t="s">
        <v>154</v>
      </c>
      <c r="F484" s="6" t="s">
        <v>225</v>
      </c>
      <c r="G484" s="8" t="s">
        <v>1085</v>
      </c>
      <c r="H484" s="2">
        <v>10</v>
      </c>
      <c r="I484" s="26">
        <v>0.7</v>
      </c>
      <c r="J484" s="10">
        <v>0.43992960018212518</v>
      </c>
      <c r="K484" s="8">
        <v>0.13</v>
      </c>
      <c r="L484" s="8">
        <v>0.2</v>
      </c>
      <c r="M484" s="8">
        <v>0.2</v>
      </c>
      <c r="N484" s="8">
        <v>0.2</v>
      </c>
      <c r="O484" s="8">
        <v>0.2</v>
      </c>
      <c r="P484" s="8">
        <v>0.2</v>
      </c>
      <c r="Q484" s="8">
        <v>0.2</v>
      </c>
      <c r="R484" s="8">
        <v>0.2</v>
      </c>
      <c r="S484" s="8">
        <v>0.2</v>
      </c>
      <c r="T484" s="8">
        <v>0.2</v>
      </c>
      <c r="U484" s="8">
        <v>0.2</v>
      </c>
      <c r="V484" s="8">
        <v>0.2</v>
      </c>
      <c r="W484" s="8">
        <v>0.2</v>
      </c>
      <c r="X484" s="8">
        <v>0.2</v>
      </c>
      <c r="Y484" s="8">
        <v>0.2</v>
      </c>
      <c r="Z484" s="8">
        <v>0.2</v>
      </c>
      <c r="AA484" s="8">
        <v>0.2</v>
      </c>
      <c r="AB484" s="8">
        <v>0.2</v>
      </c>
      <c r="AC484" s="8">
        <v>0.2</v>
      </c>
      <c r="AD484" s="8">
        <v>0.2</v>
      </c>
      <c r="AE484" s="10">
        <v>0.2</v>
      </c>
      <c r="AF484" s="10">
        <v>0.2</v>
      </c>
      <c r="AG484" s="10">
        <v>0.33</v>
      </c>
      <c r="AH484" s="10">
        <v>0.33</v>
      </c>
      <c r="AI484" s="2" t="s">
        <v>1042</v>
      </c>
      <c r="AJ484" s="2" t="s">
        <v>1042</v>
      </c>
      <c r="AK484" s="2" t="s">
        <v>1042</v>
      </c>
    </row>
    <row r="485" spans="1:39" x14ac:dyDescent="0.25">
      <c r="A485" t="s">
        <v>471</v>
      </c>
      <c r="B485" s="2" t="s">
        <v>120</v>
      </c>
      <c r="C485" s="6" t="s">
        <v>498</v>
      </c>
      <c r="D485" s="4" t="s">
        <v>130</v>
      </c>
      <c r="E485" s="6" t="s">
        <v>154</v>
      </c>
      <c r="F485" s="6" t="s">
        <v>205</v>
      </c>
      <c r="G485" s="8" t="s">
        <v>1085</v>
      </c>
      <c r="H485" s="2">
        <v>1</v>
      </c>
      <c r="I485" s="26">
        <v>0.7</v>
      </c>
      <c r="J485" s="10">
        <v>6.6130955996402951E-2</v>
      </c>
      <c r="K485" s="8" t="s">
        <v>1039</v>
      </c>
      <c r="L485" s="8" t="s">
        <v>1039</v>
      </c>
      <c r="M485" s="8" t="s">
        <v>1039</v>
      </c>
      <c r="N485" s="8" t="s">
        <v>1039</v>
      </c>
      <c r="O485" s="8" t="s">
        <v>1039</v>
      </c>
      <c r="P485" s="8" t="s">
        <v>1039</v>
      </c>
      <c r="Q485" s="8" t="s">
        <v>1039</v>
      </c>
      <c r="R485" s="8">
        <v>2.5000000000000001E-2</v>
      </c>
      <c r="S485" s="8">
        <v>2.5000000000000001E-2</v>
      </c>
      <c r="T485" s="8">
        <v>2.5000000000000001E-2</v>
      </c>
      <c r="U485" s="8">
        <v>2.5000000000000001E-2</v>
      </c>
      <c r="V485" s="8">
        <v>2.5000000000000001E-2</v>
      </c>
      <c r="W485" s="8">
        <v>2.5000000000000001E-2</v>
      </c>
      <c r="X485" s="8">
        <v>2.5000000000000001E-2</v>
      </c>
      <c r="Y485" s="8">
        <v>2.5000000000000001E-2</v>
      </c>
      <c r="Z485" s="8">
        <v>2.5000000000000001E-2</v>
      </c>
      <c r="AA485" s="8">
        <v>2.5000000000000001E-2</v>
      </c>
      <c r="AB485" s="8">
        <v>2.5000000000000001E-2</v>
      </c>
      <c r="AC485" s="8">
        <v>2.5000000000000001E-2</v>
      </c>
      <c r="AD485" s="8">
        <v>2.5000000000000001E-2</v>
      </c>
      <c r="AE485" s="10">
        <v>2.5000000000000001E-2</v>
      </c>
      <c r="AF485" s="10">
        <v>2.5000000000000001E-2</v>
      </c>
      <c r="AG485" s="18">
        <v>2.5000000000000001E-2</v>
      </c>
      <c r="AH485" s="18">
        <v>2.5000000000000001E-2</v>
      </c>
      <c r="AI485" s="2" t="s">
        <v>1042</v>
      </c>
      <c r="AJ485" s="2" t="s">
        <v>1042</v>
      </c>
      <c r="AK485" s="2" t="s">
        <v>1042</v>
      </c>
    </row>
    <row r="486" spans="1:39" x14ac:dyDescent="0.25">
      <c r="A486" t="s">
        <v>497</v>
      </c>
      <c r="B486" s="2" t="s">
        <v>120</v>
      </c>
      <c r="C486" s="6" t="s">
        <v>498</v>
      </c>
      <c r="D486" s="4" t="s">
        <v>130</v>
      </c>
      <c r="E486" s="6" t="s">
        <v>154</v>
      </c>
      <c r="F486" s="6" t="s">
        <v>521</v>
      </c>
      <c r="G486" s="8" t="s">
        <v>1085</v>
      </c>
      <c r="H486" s="2">
        <v>3</v>
      </c>
      <c r="I486" s="26">
        <v>0.7</v>
      </c>
      <c r="J486" s="10">
        <v>0.17866649103435617</v>
      </c>
      <c r="K486" s="8" t="s">
        <v>1039</v>
      </c>
      <c r="L486" s="8" t="s">
        <v>1039</v>
      </c>
      <c r="M486" s="8" t="s">
        <v>1039</v>
      </c>
      <c r="N486" s="8" t="s">
        <v>1039</v>
      </c>
      <c r="O486" s="8" t="s">
        <v>1039</v>
      </c>
      <c r="P486" s="8" t="s">
        <v>1039</v>
      </c>
      <c r="Q486" s="8" t="s">
        <v>1039</v>
      </c>
      <c r="R486" s="8" t="s">
        <v>1039</v>
      </c>
      <c r="S486" s="8" t="s">
        <v>1039</v>
      </c>
      <c r="T486" s="8" t="s">
        <v>1039</v>
      </c>
      <c r="U486" s="8" t="s">
        <v>1039</v>
      </c>
      <c r="V486" s="8" t="s">
        <v>1039</v>
      </c>
      <c r="W486" s="8" t="s">
        <v>1039</v>
      </c>
      <c r="X486" s="8" t="s">
        <v>1039</v>
      </c>
      <c r="Y486" s="8" t="s">
        <v>1039</v>
      </c>
      <c r="Z486" s="8" t="s">
        <v>1039</v>
      </c>
      <c r="AA486" s="8" t="s">
        <v>1039</v>
      </c>
      <c r="AB486" s="8">
        <v>0.05</v>
      </c>
      <c r="AC486" s="8">
        <v>0.05</v>
      </c>
      <c r="AD486" s="8">
        <v>0.05</v>
      </c>
      <c r="AE486" s="10">
        <v>0.05</v>
      </c>
      <c r="AF486" s="10">
        <v>0.05</v>
      </c>
      <c r="AG486" s="10">
        <v>0.06</v>
      </c>
      <c r="AH486" s="10">
        <v>0.06</v>
      </c>
      <c r="AI486" s="2" t="s">
        <v>1042</v>
      </c>
      <c r="AJ486" s="2" t="s">
        <v>1042</v>
      </c>
      <c r="AK486" s="2" t="s">
        <v>1042</v>
      </c>
    </row>
    <row r="487" spans="1:39" x14ac:dyDescent="0.25">
      <c r="A487" t="s">
        <v>1062</v>
      </c>
      <c r="B487" s="2" t="s">
        <v>120</v>
      </c>
      <c r="C487" s="6" t="s">
        <v>498</v>
      </c>
      <c r="D487" s="4" t="s">
        <v>130</v>
      </c>
      <c r="E487" s="6" t="s">
        <v>154</v>
      </c>
      <c r="F487" s="6" t="s">
        <v>1043</v>
      </c>
      <c r="G487" s="8" t="s">
        <v>1085</v>
      </c>
      <c r="H487" s="2">
        <v>1</v>
      </c>
      <c r="I487" s="26"/>
      <c r="J487" s="10"/>
      <c r="AD487" s="8">
        <v>2.5000000000000001E-2</v>
      </c>
      <c r="AE487" s="10">
        <v>2.5000000000000001E-2</v>
      </c>
      <c r="AF487" s="10">
        <v>2.5000000000000001E-2</v>
      </c>
      <c r="AG487" s="18">
        <v>2.5000000000000001E-2</v>
      </c>
      <c r="AH487" s="18">
        <v>2.5000000000000001E-2</v>
      </c>
      <c r="AM487" s="2" t="s">
        <v>1042</v>
      </c>
    </row>
    <row r="488" spans="1:39" x14ac:dyDescent="0.25">
      <c r="A488" t="s">
        <v>1124</v>
      </c>
      <c r="B488" s="2" t="s">
        <v>120</v>
      </c>
      <c r="C488" s="6" t="s">
        <v>498</v>
      </c>
      <c r="D488" s="4" t="s">
        <v>130</v>
      </c>
      <c r="E488" s="6" t="s">
        <v>154</v>
      </c>
      <c r="F488" s="6" t="s">
        <v>1043</v>
      </c>
      <c r="G488" s="8" t="s">
        <v>1085</v>
      </c>
      <c r="H488" s="2">
        <v>8</v>
      </c>
      <c r="I488" s="26"/>
      <c r="AG488" s="10">
        <v>0.08</v>
      </c>
      <c r="AH488" s="10">
        <v>0.08</v>
      </c>
      <c r="AM488" s="2" t="s">
        <v>1042</v>
      </c>
    </row>
    <row r="489" spans="1:39" x14ac:dyDescent="0.25">
      <c r="A489" t="s">
        <v>643</v>
      </c>
      <c r="B489" s="2" t="s">
        <v>365</v>
      </c>
      <c r="C489" s="6" t="s">
        <v>498</v>
      </c>
      <c r="D489" s="4" t="s">
        <v>130</v>
      </c>
      <c r="E489" s="6" t="s">
        <v>154</v>
      </c>
      <c r="F489" s="6" t="s">
        <v>225</v>
      </c>
      <c r="G489" s="8" t="s">
        <v>1085</v>
      </c>
      <c r="H489" s="2">
        <v>10</v>
      </c>
      <c r="I489" s="26">
        <v>0.7</v>
      </c>
      <c r="J489" s="10">
        <v>0.43992960018212518</v>
      </c>
      <c r="K489" s="8">
        <v>0.2</v>
      </c>
      <c r="L489" s="8">
        <v>0.27</v>
      </c>
      <c r="M489" s="8">
        <v>0.27</v>
      </c>
      <c r="N489" s="8">
        <v>0.27</v>
      </c>
      <c r="O489" s="8">
        <v>0.27</v>
      </c>
      <c r="P489" s="8">
        <v>0.27</v>
      </c>
      <c r="Q489" s="8">
        <v>0.27</v>
      </c>
      <c r="R489" s="8">
        <v>0.27</v>
      </c>
      <c r="S489" s="8">
        <v>0.27</v>
      </c>
      <c r="T489" s="8">
        <v>0.27</v>
      </c>
      <c r="U489" s="8">
        <v>0.27</v>
      </c>
      <c r="V489" s="8">
        <v>0.27</v>
      </c>
      <c r="W489" s="8">
        <v>0.27</v>
      </c>
      <c r="X489" s="8">
        <v>0.27</v>
      </c>
      <c r="Y489" s="8">
        <v>0.27</v>
      </c>
      <c r="Z489" s="8">
        <v>0.27</v>
      </c>
      <c r="AA489" s="8">
        <v>0.27</v>
      </c>
      <c r="AB489" s="8">
        <v>0.27</v>
      </c>
      <c r="AC489" s="8">
        <v>0.27</v>
      </c>
      <c r="AD489" s="8">
        <v>0.27</v>
      </c>
      <c r="AE489" s="10">
        <v>0.27</v>
      </c>
      <c r="AF489" s="10">
        <v>0.27</v>
      </c>
      <c r="AG489" s="10">
        <v>0.35</v>
      </c>
      <c r="AH489" s="10">
        <v>0.35</v>
      </c>
      <c r="AI489" s="2" t="s">
        <v>1042</v>
      </c>
      <c r="AJ489" s="2" t="s">
        <v>1042</v>
      </c>
      <c r="AK489" s="2" t="s">
        <v>1042</v>
      </c>
    </row>
    <row r="490" spans="1:39" x14ac:dyDescent="0.25">
      <c r="A490" t="s">
        <v>647</v>
      </c>
      <c r="B490" s="2" t="s">
        <v>365</v>
      </c>
      <c r="C490" s="6" t="s">
        <v>498</v>
      </c>
      <c r="D490" s="4" t="s">
        <v>130</v>
      </c>
      <c r="E490" s="6" t="s">
        <v>154</v>
      </c>
      <c r="F490" s="6" t="s">
        <v>205</v>
      </c>
      <c r="G490" s="8" t="s">
        <v>1085</v>
      </c>
      <c r="H490" s="2">
        <v>1</v>
      </c>
      <c r="I490" s="26">
        <v>0.7</v>
      </c>
      <c r="J490" s="10">
        <v>6.6130955996402951E-2</v>
      </c>
      <c r="K490" s="8" t="s">
        <v>1039</v>
      </c>
      <c r="L490" s="8" t="s">
        <v>1039</v>
      </c>
      <c r="M490" s="8" t="s">
        <v>1039</v>
      </c>
      <c r="N490" s="8" t="s">
        <v>1039</v>
      </c>
      <c r="O490" s="8" t="s">
        <v>1039</v>
      </c>
      <c r="P490" s="8" t="s">
        <v>1039</v>
      </c>
      <c r="Q490" s="8" t="s">
        <v>1039</v>
      </c>
      <c r="R490" s="8">
        <v>2.5000000000000001E-2</v>
      </c>
      <c r="S490" s="8">
        <v>2.5000000000000001E-2</v>
      </c>
      <c r="T490" s="8">
        <v>2.5000000000000001E-2</v>
      </c>
      <c r="U490" s="8">
        <v>2.5000000000000001E-2</v>
      </c>
      <c r="V490" s="8">
        <v>2.5000000000000001E-2</v>
      </c>
      <c r="W490" s="8">
        <v>2.5000000000000001E-2</v>
      </c>
      <c r="X490" s="8">
        <v>2.5000000000000001E-2</v>
      </c>
      <c r="Y490" s="8">
        <v>2.5000000000000001E-2</v>
      </c>
      <c r="Z490" s="8">
        <v>2.5000000000000001E-2</v>
      </c>
      <c r="AA490" s="8">
        <v>2.5000000000000001E-2</v>
      </c>
      <c r="AB490" s="8">
        <v>2.5000000000000001E-2</v>
      </c>
      <c r="AC490" s="8">
        <v>2.5000000000000001E-2</v>
      </c>
      <c r="AD490" s="8">
        <v>2.5000000000000001E-2</v>
      </c>
      <c r="AE490" s="10">
        <v>2.5000000000000001E-2</v>
      </c>
      <c r="AF490" s="10">
        <v>2.5000000000000001E-2</v>
      </c>
      <c r="AG490" s="18">
        <v>2.5000000000000001E-2</v>
      </c>
      <c r="AH490" s="18">
        <v>2.5000000000000001E-2</v>
      </c>
      <c r="AI490" s="2" t="s">
        <v>1042</v>
      </c>
      <c r="AJ490" s="2" t="s">
        <v>1042</v>
      </c>
      <c r="AK490" s="2" t="s">
        <v>1042</v>
      </c>
    </row>
    <row r="491" spans="1:39" x14ac:dyDescent="0.25">
      <c r="A491" t="s">
        <v>674</v>
      </c>
      <c r="B491" s="2" t="s">
        <v>365</v>
      </c>
      <c r="C491" s="6" t="s">
        <v>498</v>
      </c>
      <c r="D491" s="4" t="s">
        <v>130</v>
      </c>
      <c r="E491" s="6" t="s">
        <v>154</v>
      </c>
      <c r="F491" s="6" t="s">
        <v>521</v>
      </c>
      <c r="G491" s="8" t="s">
        <v>1085</v>
      </c>
      <c r="H491" s="2">
        <v>3</v>
      </c>
      <c r="I491" s="26">
        <v>0.7</v>
      </c>
      <c r="J491" s="10">
        <v>0.17866649103435617</v>
      </c>
      <c r="K491" s="8">
        <v>0.13</v>
      </c>
      <c r="L491" s="8">
        <v>0.2</v>
      </c>
      <c r="M491" s="8">
        <v>0.2</v>
      </c>
      <c r="N491" s="8">
        <v>0.2</v>
      </c>
      <c r="O491" s="8">
        <v>0.2</v>
      </c>
      <c r="P491" s="8">
        <v>0.2</v>
      </c>
      <c r="Q491" s="8">
        <v>0.2</v>
      </c>
      <c r="R491" s="8">
        <v>0.2</v>
      </c>
      <c r="S491" s="8">
        <v>0.2</v>
      </c>
      <c r="T491" s="8">
        <v>0.2</v>
      </c>
      <c r="U491" s="8">
        <v>0.2</v>
      </c>
      <c r="V491" s="8">
        <v>0.2</v>
      </c>
      <c r="W491" s="8">
        <v>0.2</v>
      </c>
      <c r="X491" s="8">
        <v>0.2</v>
      </c>
      <c r="Y491" s="8">
        <v>0.2</v>
      </c>
      <c r="Z491" s="8">
        <v>0.2</v>
      </c>
      <c r="AA491" s="8">
        <v>0.2</v>
      </c>
      <c r="AB491" s="8">
        <v>0.2</v>
      </c>
      <c r="AC491" s="8">
        <v>0.2</v>
      </c>
      <c r="AD491" s="8">
        <v>0.2</v>
      </c>
      <c r="AE491" s="10">
        <v>0.2</v>
      </c>
      <c r="AF491" s="10">
        <v>0.2</v>
      </c>
      <c r="AG491" s="10">
        <v>0.06</v>
      </c>
      <c r="AH491" s="10">
        <v>0.06</v>
      </c>
      <c r="AI491" s="2" t="s">
        <v>1042</v>
      </c>
      <c r="AJ491" s="2" t="s">
        <v>1042</v>
      </c>
      <c r="AK491" s="2" t="s">
        <v>1042</v>
      </c>
    </row>
    <row r="492" spans="1:39" x14ac:dyDescent="0.25">
      <c r="A492" t="s">
        <v>459</v>
      </c>
      <c r="B492" s="2" t="s">
        <v>120</v>
      </c>
      <c r="C492" s="6" t="s">
        <v>498</v>
      </c>
      <c r="D492" s="4" t="s">
        <v>129</v>
      </c>
      <c r="E492" s="6" t="s">
        <v>134</v>
      </c>
      <c r="F492" s="6" t="s">
        <v>167</v>
      </c>
      <c r="G492" s="8" t="s">
        <v>1099</v>
      </c>
      <c r="H492" s="2">
        <v>10</v>
      </c>
      <c r="I492" s="26">
        <v>0.7</v>
      </c>
      <c r="J492" s="10">
        <v>0.43222833727285442</v>
      </c>
      <c r="K492" s="8">
        <v>0.2</v>
      </c>
      <c r="L492" s="8">
        <v>0.27</v>
      </c>
      <c r="M492" s="8">
        <v>0.27</v>
      </c>
      <c r="N492" s="8">
        <v>0.27</v>
      </c>
      <c r="O492" s="8">
        <v>0.27</v>
      </c>
      <c r="P492" s="8">
        <v>0.27</v>
      </c>
      <c r="Q492" s="8">
        <v>0.27</v>
      </c>
      <c r="R492" s="8">
        <v>0.27</v>
      </c>
      <c r="S492" s="8">
        <v>0.27</v>
      </c>
      <c r="T492" s="8">
        <v>0.27</v>
      </c>
      <c r="U492" s="8">
        <v>0.27</v>
      </c>
      <c r="V492" s="8">
        <v>0.27</v>
      </c>
      <c r="W492" s="8">
        <v>0.27</v>
      </c>
      <c r="X492" s="8">
        <v>0.27</v>
      </c>
      <c r="Y492" s="8">
        <v>0.27</v>
      </c>
      <c r="Z492" s="8">
        <v>0.27</v>
      </c>
      <c r="AA492" s="8">
        <v>0.27</v>
      </c>
      <c r="AB492" s="8">
        <v>0.27</v>
      </c>
      <c r="AC492" s="8">
        <v>0.27</v>
      </c>
      <c r="AD492" s="8">
        <v>0.27</v>
      </c>
      <c r="AE492" s="10">
        <v>0.2</v>
      </c>
      <c r="AF492" s="10">
        <v>0.2</v>
      </c>
      <c r="AG492" s="10">
        <v>0.33</v>
      </c>
      <c r="AH492" s="10">
        <v>0.33</v>
      </c>
      <c r="AI492" s="2" t="s">
        <v>1042</v>
      </c>
      <c r="AJ492" s="2" t="s">
        <v>1042</v>
      </c>
      <c r="AK492" s="2" t="s">
        <v>1042</v>
      </c>
    </row>
    <row r="493" spans="1:39" x14ac:dyDescent="0.25">
      <c r="A493" t="s">
        <v>635</v>
      </c>
      <c r="B493" s="2" t="s">
        <v>365</v>
      </c>
      <c r="C493" s="6" t="s">
        <v>498</v>
      </c>
      <c r="D493" s="4" t="s">
        <v>129</v>
      </c>
      <c r="E493" s="6" t="s">
        <v>134</v>
      </c>
      <c r="F493" s="6" t="s">
        <v>167</v>
      </c>
      <c r="G493" s="8" t="s">
        <v>1099</v>
      </c>
      <c r="H493" s="2">
        <v>10</v>
      </c>
      <c r="I493" s="26">
        <v>0.7</v>
      </c>
      <c r="J493" s="10">
        <v>0.43222833727285442</v>
      </c>
      <c r="K493" s="8">
        <v>0.13</v>
      </c>
      <c r="L493" s="8">
        <v>0.2</v>
      </c>
      <c r="M493" s="8">
        <v>0.2</v>
      </c>
      <c r="N493" s="8">
        <v>0.2</v>
      </c>
      <c r="O493" s="8">
        <v>0.2</v>
      </c>
      <c r="P493" s="8">
        <v>0.2</v>
      </c>
      <c r="Q493" s="8">
        <v>0.2</v>
      </c>
      <c r="R493" s="8">
        <v>0.2</v>
      </c>
      <c r="S493" s="8">
        <v>0.2</v>
      </c>
      <c r="T493" s="8">
        <v>0.2</v>
      </c>
      <c r="U493" s="8">
        <v>0.2</v>
      </c>
      <c r="V493" s="8">
        <v>0.2</v>
      </c>
      <c r="W493" s="8">
        <v>0.2</v>
      </c>
      <c r="X493" s="8">
        <v>0.2</v>
      </c>
      <c r="Y493" s="8">
        <v>0.2</v>
      </c>
      <c r="Z493" s="8">
        <v>0.2</v>
      </c>
      <c r="AA493" s="8">
        <v>0.2</v>
      </c>
      <c r="AB493" s="8">
        <v>0.2</v>
      </c>
      <c r="AC493" s="8">
        <v>0.2</v>
      </c>
      <c r="AD493" s="8">
        <v>0.2</v>
      </c>
      <c r="AE493" s="10">
        <v>0.27</v>
      </c>
      <c r="AF493" s="10">
        <v>0.27</v>
      </c>
      <c r="AG493" s="10">
        <v>0.33</v>
      </c>
      <c r="AH493" s="10">
        <v>0.33</v>
      </c>
      <c r="AI493" s="2" t="s">
        <v>1042</v>
      </c>
      <c r="AJ493" s="2" t="s">
        <v>1042</v>
      </c>
      <c r="AK493" s="2" t="s">
        <v>1042</v>
      </c>
    </row>
    <row r="494" spans="1:39" x14ac:dyDescent="0.25">
      <c r="A494" t="s">
        <v>460</v>
      </c>
      <c r="B494" s="2" t="s">
        <v>120</v>
      </c>
      <c r="C494" s="6" t="s">
        <v>498</v>
      </c>
      <c r="D494" s="4" t="s">
        <v>129</v>
      </c>
      <c r="E494" s="6" t="s">
        <v>508</v>
      </c>
      <c r="F494" s="6" t="s">
        <v>542</v>
      </c>
      <c r="G494" s="8" t="s">
        <v>1098</v>
      </c>
      <c r="H494" s="2">
        <v>10</v>
      </c>
      <c r="I494" s="26">
        <v>0.7</v>
      </c>
      <c r="J494" s="10">
        <v>0.43297207610283089</v>
      </c>
      <c r="K494" s="8">
        <v>0.13</v>
      </c>
      <c r="L494" s="8">
        <v>0.2</v>
      </c>
      <c r="M494" s="8">
        <v>0.2</v>
      </c>
      <c r="N494" s="8">
        <v>0.2</v>
      </c>
      <c r="O494" s="8">
        <v>0.2</v>
      </c>
      <c r="P494" s="8">
        <v>0.2</v>
      </c>
      <c r="Q494" s="8">
        <v>0.2</v>
      </c>
      <c r="R494" s="8">
        <v>0.2</v>
      </c>
      <c r="S494" s="8">
        <v>0.2</v>
      </c>
      <c r="T494" s="8">
        <v>0.2</v>
      </c>
      <c r="U494" s="8">
        <v>0.2</v>
      </c>
      <c r="V494" s="8">
        <v>0.2</v>
      </c>
      <c r="W494" s="8">
        <v>0.2</v>
      </c>
      <c r="X494" s="8">
        <v>0.2</v>
      </c>
      <c r="Y494" s="8">
        <v>0.2</v>
      </c>
      <c r="Z494" s="8">
        <v>0.2</v>
      </c>
      <c r="AA494" s="8">
        <v>0.2</v>
      </c>
      <c r="AB494" s="8">
        <v>0.2</v>
      </c>
      <c r="AC494" s="8">
        <v>0.2</v>
      </c>
      <c r="AD494" s="8">
        <v>0.2</v>
      </c>
      <c r="AE494" s="10">
        <v>0.2</v>
      </c>
      <c r="AF494" s="10">
        <v>0.2</v>
      </c>
      <c r="AG494" s="10">
        <v>0.33</v>
      </c>
      <c r="AH494" s="10">
        <v>0.33</v>
      </c>
      <c r="AI494" s="2" t="s">
        <v>1042</v>
      </c>
      <c r="AJ494" s="2" t="s">
        <v>1042</v>
      </c>
      <c r="AK494" s="2" t="s">
        <v>1042</v>
      </c>
    </row>
    <row r="495" spans="1:39" x14ac:dyDescent="0.25">
      <c r="A495" t="s">
        <v>461</v>
      </c>
      <c r="B495" s="2" t="s">
        <v>120</v>
      </c>
      <c r="C495" s="6" t="s">
        <v>498</v>
      </c>
      <c r="D495" s="4" t="s">
        <v>129</v>
      </c>
      <c r="E495" s="6" t="s">
        <v>508</v>
      </c>
      <c r="F495" s="6" t="s">
        <v>508</v>
      </c>
      <c r="G495" s="8" t="s">
        <v>1098</v>
      </c>
      <c r="H495" s="2">
        <v>10</v>
      </c>
      <c r="I495" s="26">
        <v>0.7</v>
      </c>
      <c r="J495" s="10">
        <v>0.43297207610283089</v>
      </c>
      <c r="K495" s="8">
        <v>0.2</v>
      </c>
      <c r="L495" s="8">
        <v>0.27</v>
      </c>
      <c r="M495" s="8">
        <v>0.27</v>
      </c>
      <c r="N495" s="8">
        <v>0.27</v>
      </c>
      <c r="O495" s="8">
        <v>0.27</v>
      </c>
      <c r="P495" s="8">
        <v>0.27</v>
      </c>
      <c r="Q495" s="8">
        <v>0.27</v>
      </c>
      <c r="R495" s="8">
        <v>0.27</v>
      </c>
      <c r="S495" s="8">
        <v>0.27</v>
      </c>
      <c r="T495" s="8">
        <v>0.27</v>
      </c>
      <c r="U495" s="8">
        <v>0.27</v>
      </c>
      <c r="V495" s="8">
        <v>0.27</v>
      </c>
      <c r="W495" s="8">
        <v>0.27</v>
      </c>
      <c r="X495" s="8">
        <v>0.27</v>
      </c>
      <c r="Y495" s="8">
        <v>0.27</v>
      </c>
      <c r="Z495" s="8">
        <v>0.27</v>
      </c>
      <c r="AA495" s="8">
        <v>0.27</v>
      </c>
      <c r="AB495" s="8">
        <v>0.27</v>
      </c>
      <c r="AC495" s="8">
        <v>0.27</v>
      </c>
      <c r="AD495" s="8">
        <v>0.27</v>
      </c>
      <c r="AE495" s="10">
        <v>0.2</v>
      </c>
      <c r="AF495" s="10">
        <v>0.2</v>
      </c>
      <c r="AG495" s="10">
        <v>0.33</v>
      </c>
      <c r="AH495" s="10">
        <v>0.33</v>
      </c>
      <c r="AI495" s="2" t="s">
        <v>1042</v>
      </c>
      <c r="AJ495" s="2" t="s">
        <v>1042</v>
      </c>
      <c r="AK495" s="2" t="s">
        <v>1042</v>
      </c>
    </row>
    <row r="496" spans="1:39" x14ac:dyDescent="0.25">
      <c r="A496" t="s">
        <v>636</v>
      </c>
      <c r="B496" s="2" t="s">
        <v>365</v>
      </c>
      <c r="C496" s="6" t="s">
        <v>498</v>
      </c>
      <c r="D496" s="4" t="s">
        <v>129</v>
      </c>
      <c r="E496" s="6" t="s">
        <v>508</v>
      </c>
      <c r="F496" s="6" t="s">
        <v>542</v>
      </c>
      <c r="G496" s="8" t="s">
        <v>1098</v>
      </c>
      <c r="H496" s="2">
        <v>10</v>
      </c>
      <c r="I496" s="26">
        <v>0.7</v>
      </c>
      <c r="J496" s="10">
        <v>0.43297207610283089</v>
      </c>
      <c r="K496" s="8">
        <v>0.2</v>
      </c>
      <c r="L496" s="8">
        <v>0.27</v>
      </c>
      <c r="M496" s="8">
        <v>0.27</v>
      </c>
      <c r="N496" s="8">
        <v>0.27</v>
      </c>
      <c r="O496" s="8">
        <v>0.27</v>
      </c>
      <c r="P496" s="8">
        <v>0.27</v>
      </c>
      <c r="Q496" s="8">
        <v>0.27</v>
      </c>
      <c r="R496" s="8">
        <v>0.27</v>
      </c>
      <c r="S496" s="8">
        <v>0.27</v>
      </c>
      <c r="T496" s="8">
        <v>0.27</v>
      </c>
      <c r="U496" s="8">
        <v>0.27</v>
      </c>
      <c r="V496" s="8">
        <v>0.27</v>
      </c>
      <c r="W496" s="8">
        <v>0.27</v>
      </c>
      <c r="X496" s="8">
        <v>0.27</v>
      </c>
      <c r="Y496" s="8">
        <v>0.27</v>
      </c>
      <c r="Z496" s="8">
        <v>0.27</v>
      </c>
      <c r="AA496" s="8">
        <v>0.27</v>
      </c>
      <c r="AB496" s="8">
        <v>0.27</v>
      </c>
      <c r="AC496" s="8">
        <v>0.27</v>
      </c>
      <c r="AD496" s="8">
        <v>0.27</v>
      </c>
      <c r="AE496" s="10">
        <v>0.27</v>
      </c>
      <c r="AF496" s="10">
        <v>0.27</v>
      </c>
      <c r="AG496" s="10">
        <v>0.33</v>
      </c>
      <c r="AH496" s="10">
        <v>0.33</v>
      </c>
      <c r="AI496" s="2" t="s">
        <v>1042</v>
      </c>
      <c r="AJ496" s="2" t="s">
        <v>1042</v>
      </c>
      <c r="AK496" s="2" t="s">
        <v>1042</v>
      </c>
    </row>
    <row r="497" spans="1:37" x14ac:dyDescent="0.25">
      <c r="A497" t="s">
        <v>637</v>
      </c>
      <c r="B497" s="2" t="s">
        <v>365</v>
      </c>
      <c r="C497" s="6" t="s">
        <v>498</v>
      </c>
      <c r="D497" s="4" t="s">
        <v>129</v>
      </c>
      <c r="E497" s="6" t="s">
        <v>508</v>
      </c>
      <c r="F497" s="6" t="s">
        <v>508</v>
      </c>
      <c r="G497" s="8" t="s">
        <v>1098</v>
      </c>
      <c r="H497" s="2">
        <v>10</v>
      </c>
      <c r="I497" s="26">
        <v>0.7</v>
      </c>
      <c r="J497" s="10">
        <v>0.43297207610283089</v>
      </c>
      <c r="K497" s="8">
        <v>0.2</v>
      </c>
      <c r="L497" s="8">
        <v>0.27</v>
      </c>
      <c r="M497" s="8">
        <v>0.27</v>
      </c>
      <c r="N497" s="8">
        <v>0.27</v>
      </c>
      <c r="O497" s="8">
        <v>0.27</v>
      </c>
      <c r="P497" s="8">
        <v>0.27</v>
      </c>
      <c r="Q497" s="8">
        <v>0.27</v>
      </c>
      <c r="R497" s="8">
        <v>0.27</v>
      </c>
      <c r="S497" s="8">
        <v>0.27</v>
      </c>
      <c r="T497" s="8">
        <v>0.27</v>
      </c>
      <c r="U497" s="8">
        <v>0.27</v>
      </c>
      <c r="V497" s="8">
        <v>0.27</v>
      </c>
      <c r="W497" s="8">
        <v>0.27</v>
      </c>
      <c r="X497" s="8">
        <v>0.27</v>
      </c>
      <c r="Y497" s="8">
        <v>0.27</v>
      </c>
      <c r="Z497" s="8">
        <v>0.27</v>
      </c>
      <c r="AA497" s="8">
        <v>0.27</v>
      </c>
      <c r="AB497" s="8">
        <v>0.27</v>
      </c>
      <c r="AC497" s="8">
        <v>0.27</v>
      </c>
      <c r="AD497" s="8">
        <v>0.27</v>
      </c>
      <c r="AE497" s="10">
        <v>0.27</v>
      </c>
      <c r="AF497" s="10">
        <v>0.27</v>
      </c>
      <c r="AG497" s="10">
        <v>0.33</v>
      </c>
      <c r="AH497" s="10">
        <v>0.33</v>
      </c>
      <c r="AI497" s="2" t="s">
        <v>1042</v>
      </c>
      <c r="AJ497" s="2" t="s">
        <v>1042</v>
      </c>
      <c r="AK497" s="2" t="s">
        <v>1042</v>
      </c>
    </row>
    <row r="498" spans="1:37" x14ac:dyDescent="0.25">
      <c r="A498" t="s">
        <v>462</v>
      </c>
      <c r="B498" s="2" t="s">
        <v>120</v>
      </c>
      <c r="C498" s="6" t="s">
        <v>498</v>
      </c>
      <c r="D498" s="4" t="s">
        <v>129</v>
      </c>
      <c r="E498" s="6" t="s">
        <v>152</v>
      </c>
      <c r="F498" s="6" t="s">
        <v>222</v>
      </c>
      <c r="G498" s="8" t="s">
        <v>1099</v>
      </c>
      <c r="H498" s="2">
        <v>15</v>
      </c>
      <c r="I498" s="26">
        <v>0.7</v>
      </c>
      <c r="J498" s="10">
        <v>0.59160845755869029</v>
      </c>
      <c r="K498" s="8">
        <v>0.13</v>
      </c>
      <c r="L498" s="8">
        <v>0.2</v>
      </c>
      <c r="M498" s="8">
        <v>0.2</v>
      </c>
      <c r="N498" s="8">
        <v>0.2</v>
      </c>
      <c r="O498" s="8">
        <v>0.2</v>
      </c>
      <c r="P498" s="8">
        <v>0.2</v>
      </c>
      <c r="Q498" s="8">
        <v>0.2</v>
      </c>
      <c r="R498" s="8">
        <v>0.2</v>
      </c>
      <c r="S498" s="8">
        <v>0.2</v>
      </c>
      <c r="T498" s="8">
        <v>0.2</v>
      </c>
      <c r="U498" s="8">
        <v>0.2</v>
      </c>
      <c r="V498" s="8">
        <v>0.2</v>
      </c>
      <c r="W498" s="8">
        <v>0.2</v>
      </c>
      <c r="X498" s="8">
        <v>0.2</v>
      </c>
      <c r="Y498" s="8">
        <v>0.2</v>
      </c>
      <c r="Z498" s="8">
        <v>0.2</v>
      </c>
      <c r="AA498" s="8">
        <v>0.2</v>
      </c>
      <c r="AB498" s="8">
        <v>0.2</v>
      </c>
      <c r="AC498" s="8">
        <v>0.2</v>
      </c>
      <c r="AD498" s="8">
        <v>0.2</v>
      </c>
      <c r="AE498" s="10">
        <v>0.2</v>
      </c>
      <c r="AF498" s="10">
        <v>0.2</v>
      </c>
      <c r="AG498" s="10">
        <v>0.33</v>
      </c>
      <c r="AH498" s="10">
        <v>0.33</v>
      </c>
      <c r="AI498" s="2" t="s">
        <v>1042</v>
      </c>
      <c r="AJ498" s="2" t="s">
        <v>1042</v>
      </c>
      <c r="AK498" s="2" t="s">
        <v>1042</v>
      </c>
    </row>
    <row r="499" spans="1:37" x14ac:dyDescent="0.25">
      <c r="A499" t="s">
        <v>638</v>
      </c>
      <c r="B499" s="2" t="s">
        <v>365</v>
      </c>
      <c r="C499" s="6" t="s">
        <v>498</v>
      </c>
      <c r="D499" s="4" t="s">
        <v>129</v>
      </c>
      <c r="E499" s="6" t="s">
        <v>152</v>
      </c>
      <c r="F499" s="6" t="s">
        <v>222</v>
      </c>
      <c r="G499" s="8" t="s">
        <v>1099</v>
      </c>
      <c r="H499" s="2">
        <v>15</v>
      </c>
      <c r="I499" s="26">
        <v>0.7</v>
      </c>
      <c r="J499" s="10">
        <v>0.59160845755869029</v>
      </c>
      <c r="K499" s="8">
        <v>0.2</v>
      </c>
      <c r="L499" s="8">
        <v>0.27</v>
      </c>
      <c r="M499" s="8">
        <v>0.27</v>
      </c>
      <c r="N499" s="8">
        <v>0.27</v>
      </c>
      <c r="O499" s="8">
        <v>0.27</v>
      </c>
      <c r="P499" s="8">
        <v>0.27</v>
      </c>
      <c r="Q499" s="8">
        <v>0.27</v>
      </c>
      <c r="R499" s="8">
        <v>0.27</v>
      </c>
      <c r="S499" s="8">
        <v>0.27</v>
      </c>
      <c r="T499" s="8">
        <v>0.27</v>
      </c>
      <c r="U499" s="8">
        <v>0.27</v>
      </c>
      <c r="V499" s="8">
        <v>0.27</v>
      </c>
      <c r="W499" s="8">
        <v>0.27</v>
      </c>
      <c r="X499" s="8">
        <v>0.27</v>
      </c>
      <c r="Y499" s="8">
        <v>0.27</v>
      </c>
      <c r="Z499" s="8">
        <v>0.27</v>
      </c>
      <c r="AA499" s="8">
        <v>0.27</v>
      </c>
      <c r="AB499" s="8">
        <v>0.27</v>
      </c>
      <c r="AC499" s="8">
        <v>0.27</v>
      </c>
      <c r="AD499" s="8">
        <v>0.27</v>
      </c>
      <c r="AE499" s="10">
        <v>0.27</v>
      </c>
      <c r="AF499" s="10">
        <v>0.27</v>
      </c>
      <c r="AG499" s="10">
        <v>0.33</v>
      </c>
      <c r="AH499" s="10">
        <v>0.33</v>
      </c>
      <c r="AI499" s="2" t="s">
        <v>1042</v>
      </c>
      <c r="AJ499" s="2" t="s">
        <v>1042</v>
      </c>
      <c r="AK499" s="2" t="s">
        <v>1042</v>
      </c>
    </row>
    <row r="500" spans="1:37" x14ac:dyDescent="0.25">
      <c r="A500" t="s">
        <v>464</v>
      </c>
      <c r="B500" s="2" t="s">
        <v>120</v>
      </c>
      <c r="C500" s="6" t="s">
        <v>498</v>
      </c>
      <c r="D500" s="4" t="s">
        <v>129</v>
      </c>
      <c r="E500" s="6" t="s">
        <v>509</v>
      </c>
      <c r="F500" s="6" t="s">
        <v>205</v>
      </c>
      <c r="G500" s="8" t="s">
        <v>1099</v>
      </c>
      <c r="H500" s="2">
        <v>10</v>
      </c>
      <c r="I500" s="26">
        <v>0.7</v>
      </c>
      <c r="J500" s="10">
        <v>0.43222833727285442</v>
      </c>
      <c r="K500" s="8">
        <v>0.13</v>
      </c>
      <c r="L500" s="8">
        <v>0.2</v>
      </c>
      <c r="M500" s="8">
        <v>0.2</v>
      </c>
      <c r="N500" s="8">
        <v>0.2</v>
      </c>
      <c r="O500" s="8">
        <v>0.2</v>
      </c>
      <c r="P500" s="8">
        <v>0.2</v>
      </c>
      <c r="Q500" s="8">
        <v>0.2</v>
      </c>
      <c r="R500" s="8">
        <v>0.2</v>
      </c>
      <c r="S500" s="8">
        <v>0.2</v>
      </c>
      <c r="T500" s="8">
        <v>0.2</v>
      </c>
      <c r="U500" s="8">
        <v>0.2</v>
      </c>
      <c r="V500" s="8">
        <v>0.2</v>
      </c>
      <c r="W500" s="8">
        <v>0.2</v>
      </c>
      <c r="X500" s="8">
        <v>0.2</v>
      </c>
      <c r="Y500" s="8">
        <v>0.2</v>
      </c>
      <c r="Z500" s="8">
        <v>0.2</v>
      </c>
      <c r="AA500" s="8">
        <v>0.2</v>
      </c>
      <c r="AB500" s="8">
        <v>0.2</v>
      </c>
      <c r="AC500" s="8">
        <v>0.2</v>
      </c>
      <c r="AD500" s="8">
        <v>0.2</v>
      </c>
      <c r="AE500" s="10">
        <v>0.2</v>
      </c>
      <c r="AF500" s="10">
        <v>0.2</v>
      </c>
      <c r="AG500" s="10">
        <v>0.33</v>
      </c>
      <c r="AH500" s="10">
        <v>0.33</v>
      </c>
      <c r="AI500" s="2" t="s">
        <v>1042</v>
      </c>
      <c r="AJ500" s="2" t="s">
        <v>1042</v>
      </c>
      <c r="AK500" s="2" t="s">
        <v>1042</v>
      </c>
    </row>
    <row r="501" spans="1:37" x14ac:dyDescent="0.25">
      <c r="A501" t="s">
        <v>465</v>
      </c>
      <c r="B501" s="2" t="s">
        <v>120</v>
      </c>
      <c r="C501" s="6" t="s">
        <v>498</v>
      </c>
      <c r="D501" s="4" t="s">
        <v>129</v>
      </c>
      <c r="E501" s="6" t="s">
        <v>509</v>
      </c>
      <c r="F501" s="6" t="s">
        <v>543</v>
      </c>
      <c r="G501" s="8" t="s">
        <v>1099</v>
      </c>
      <c r="H501" s="2">
        <v>10</v>
      </c>
      <c r="I501" s="26">
        <v>0.7</v>
      </c>
      <c r="J501" s="10">
        <v>0.43222833727285442</v>
      </c>
      <c r="K501" s="8">
        <v>0.13</v>
      </c>
      <c r="L501" s="8">
        <v>0.2</v>
      </c>
      <c r="M501" s="8">
        <v>0.2</v>
      </c>
      <c r="N501" s="8">
        <v>0.2</v>
      </c>
      <c r="O501" s="8">
        <v>0.2</v>
      </c>
      <c r="P501" s="8">
        <v>0.2</v>
      </c>
      <c r="Q501" s="8">
        <v>0.2</v>
      </c>
      <c r="R501" s="8">
        <v>0.2</v>
      </c>
      <c r="S501" s="8">
        <v>0.2</v>
      </c>
      <c r="T501" s="8">
        <v>0.2</v>
      </c>
      <c r="U501" s="8">
        <v>0.2</v>
      </c>
      <c r="V501" s="8">
        <v>0.2</v>
      </c>
      <c r="W501" s="8">
        <v>0.2</v>
      </c>
      <c r="X501" s="8">
        <v>0.2</v>
      </c>
      <c r="Y501" s="8">
        <v>0.2</v>
      </c>
      <c r="Z501" s="8">
        <v>0.2</v>
      </c>
      <c r="AA501" s="8">
        <v>0.2</v>
      </c>
      <c r="AB501" s="8">
        <v>0.2</v>
      </c>
      <c r="AC501" s="8">
        <v>0.2</v>
      </c>
      <c r="AD501" s="8">
        <v>0.2</v>
      </c>
      <c r="AE501" s="10">
        <v>0.2</v>
      </c>
      <c r="AF501" s="10">
        <v>0.2</v>
      </c>
      <c r="AG501" s="10">
        <v>0.33</v>
      </c>
      <c r="AH501" s="10">
        <v>0.33</v>
      </c>
      <c r="AI501" s="2" t="s">
        <v>1042</v>
      </c>
      <c r="AJ501" s="2" t="s">
        <v>1042</v>
      </c>
      <c r="AK501" s="2" t="s">
        <v>1042</v>
      </c>
    </row>
    <row r="502" spans="1:37" x14ac:dyDescent="0.25">
      <c r="A502" t="s">
        <v>466</v>
      </c>
      <c r="B502" s="2" t="s">
        <v>120</v>
      </c>
      <c r="C502" s="6" t="s">
        <v>498</v>
      </c>
      <c r="D502" s="4" t="s">
        <v>129</v>
      </c>
      <c r="E502" s="6" t="s">
        <v>509</v>
      </c>
      <c r="F502" s="6" t="s">
        <v>544</v>
      </c>
      <c r="G502" s="8" t="s">
        <v>1099</v>
      </c>
      <c r="H502" s="2">
        <v>10</v>
      </c>
      <c r="I502" s="26">
        <v>0.7</v>
      </c>
      <c r="J502" s="10">
        <v>0.43222833727285442</v>
      </c>
      <c r="K502" s="8">
        <v>0.13</v>
      </c>
      <c r="L502" s="8">
        <v>0.2</v>
      </c>
      <c r="M502" s="8">
        <v>0.2</v>
      </c>
      <c r="N502" s="8">
        <v>0.2</v>
      </c>
      <c r="O502" s="8">
        <v>0.2</v>
      </c>
      <c r="P502" s="8">
        <v>0.2</v>
      </c>
      <c r="Q502" s="8">
        <v>0.2</v>
      </c>
      <c r="R502" s="8">
        <v>0.2</v>
      </c>
      <c r="S502" s="8">
        <v>0.2</v>
      </c>
      <c r="T502" s="8">
        <v>0.2</v>
      </c>
      <c r="U502" s="8">
        <v>0.2</v>
      </c>
      <c r="V502" s="8">
        <v>0.2</v>
      </c>
      <c r="W502" s="8">
        <v>0.2</v>
      </c>
      <c r="X502" s="8">
        <v>0.2</v>
      </c>
      <c r="Y502" s="8">
        <v>0.2</v>
      </c>
      <c r="Z502" s="8">
        <v>0.2</v>
      </c>
      <c r="AA502" s="8">
        <v>0.2</v>
      </c>
      <c r="AB502" s="8">
        <v>0.2</v>
      </c>
      <c r="AC502" s="8">
        <v>0.2</v>
      </c>
      <c r="AD502" s="8">
        <v>0.2</v>
      </c>
      <c r="AE502" s="10">
        <v>0.2</v>
      </c>
      <c r="AF502" s="10">
        <v>0.2</v>
      </c>
      <c r="AG502" s="10">
        <v>0.33</v>
      </c>
      <c r="AH502" s="10">
        <v>0.33</v>
      </c>
      <c r="AI502" s="2" t="s">
        <v>1042</v>
      </c>
      <c r="AJ502" s="2" t="s">
        <v>1042</v>
      </c>
      <c r="AK502" s="2" t="s">
        <v>1042</v>
      </c>
    </row>
    <row r="503" spans="1:37" x14ac:dyDescent="0.25">
      <c r="A503" t="s">
        <v>640</v>
      </c>
      <c r="B503" s="2" t="s">
        <v>365</v>
      </c>
      <c r="C503" s="6" t="s">
        <v>498</v>
      </c>
      <c r="D503" s="4" t="s">
        <v>129</v>
      </c>
      <c r="E503" s="6" t="s">
        <v>509</v>
      </c>
      <c r="F503" s="6" t="s">
        <v>205</v>
      </c>
      <c r="G503" s="8" t="s">
        <v>1099</v>
      </c>
      <c r="H503" s="2">
        <v>10</v>
      </c>
      <c r="I503" s="26">
        <v>0.7</v>
      </c>
      <c r="J503" s="10">
        <v>0.43222833727285442</v>
      </c>
      <c r="K503" s="8">
        <v>0.2</v>
      </c>
      <c r="L503" s="8">
        <v>0.27</v>
      </c>
      <c r="M503" s="8">
        <v>0.27</v>
      </c>
      <c r="N503" s="8">
        <v>0.27</v>
      </c>
      <c r="O503" s="8">
        <v>0.27</v>
      </c>
      <c r="P503" s="8">
        <v>0.27</v>
      </c>
      <c r="Q503" s="8">
        <v>0.27</v>
      </c>
      <c r="R503" s="8">
        <v>0.27</v>
      </c>
      <c r="S503" s="8">
        <v>0.27</v>
      </c>
      <c r="T503" s="8">
        <v>0.27</v>
      </c>
      <c r="U503" s="8">
        <v>0.27</v>
      </c>
      <c r="V503" s="8">
        <v>0.27</v>
      </c>
      <c r="W503" s="8">
        <v>0.27</v>
      </c>
      <c r="X503" s="8">
        <v>0.27</v>
      </c>
      <c r="Y503" s="8">
        <v>0.27</v>
      </c>
      <c r="Z503" s="8">
        <v>0.27</v>
      </c>
      <c r="AA503" s="8">
        <v>0.27</v>
      </c>
      <c r="AB503" s="8">
        <v>0.27</v>
      </c>
      <c r="AC503" s="8">
        <v>0.27</v>
      </c>
      <c r="AD503" s="8">
        <v>0.27</v>
      </c>
      <c r="AE503" s="10">
        <v>0.27</v>
      </c>
      <c r="AF503" s="10">
        <v>0.27</v>
      </c>
      <c r="AG503" s="10">
        <v>0.33</v>
      </c>
      <c r="AH503" s="10">
        <v>0.33</v>
      </c>
      <c r="AI503" s="2" t="s">
        <v>1042</v>
      </c>
      <c r="AJ503" s="2" t="s">
        <v>1042</v>
      </c>
      <c r="AK503" s="2" t="s">
        <v>1042</v>
      </c>
    </row>
    <row r="504" spans="1:37" x14ac:dyDescent="0.25">
      <c r="A504" t="s">
        <v>641</v>
      </c>
      <c r="B504" s="2" t="s">
        <v>365</v>
      </c>
      <c r="C504" s="6" t="s">
        <v>498</v>
      </c>
      <c r="D504" s="4" t="s">
        <v>129</v>
      </c>
      <c r="E504" s="6" t="s">
        <v>509</v>
      </c>
      <c r="F504" s="6" t="s">
        <v>543</v>
      </c>
      <c r="G504" s="8" t="s">
        <v>1099</v>
      </c>
      <c r="H504" s="2">
        <v>10</v>
      </c>
      <c r="I504" s="26">
        <v>0.7</v>
      </c>
      <c r="J504" s="10">
        <v>0.43222833727285442</v>
      </c>
      <c r="K504" s="8">
        <v>0.2</v>
      </c>
      <c r="L504" s="8">
        <v>0.27</v>
      </c>
      <c r="M504" s="8">
        <v>0.27</v>
      </c>
      <c r="N504" s="8">
        <v>0.27</v>
      </c>
      <c r="O504" s="8">
        <v>0.27</v>
      </c>
      <c r="P504" s="8">
        <v>0.27</v>
      </c>
      <c r="Q504" s="8">
        <v>0.27</v>
      </c>
      <c r="R504" s="8">
        <v>0.27</v>
      </c>
      <c r="S504" s="8">
        <v>0.27</v>
      </c>
      <c r="T504" s="8">
        <v>0.27</v>
      </c>
      <c r="U504" s="8">
        <v>0.27</v>
      </c>
      <c r="V504" s="8">
        <v>0.27</v>
      </c>
      <c r="W504" s="8">
        <v>0.27</v>
      </c>
      <c r="X504" s="8">
        <v>0.27</v>
      </c>
      <c r="Y504" s="8">
        <v>0.27</v>
      </c>
      <c r="Z504" s="8">
        <v>0.27</v>
      </c>
      <c r="AA504" s="8">
        <v>0.27</v>
      </c>
      <c r="AB504" s="8">
        <v>0.27</v>
      </c>
      <c r="AC504" s="8">
        <v>0.27</v>
      </c>
      <c r="AD504" s="8">
        <v>0.27</v>
      </c>
      <c r="AE504" s="10">
        <v>0.27</v>
      </c>
      <c r="AF504" s="10">
        <v>0.27</v>
      </c>
      <c r="AG504" s="10">
        <v>0.33</v>
      </c>
      <c r="AH504" s="10">
        <v>0.33</v>
      </c>
      <c r="AI504" s="2" t="s">
        <v>1042</v>
      </c>
      <c r="AJ504" s="2" t="s">
        <v>1042</v>
      </c>
      <c r="AK504" s="2" t="s">
        <v>1042</v>
      </c>
    </row>
    <row r="505" spans="1:37" x14ac:dyDescent="0.25">
      <c r="A505" t="s">
        <v>642</v>
      </c>
      <c r="B505" s="2" t="s">
        <v>365</v>
      </c>
      <c r="C505" s="6" t="s">
        <v>498</v>
      </c>
      <c r="D505" s="4" t="s">
        <v>129</v>
      </c>
      <c r="E505" s="6" t="s">
        <v>509</v>
      </c>
      <c r="F505" s="6" t="s">
        <v>544</v>
      </c>
      <c r="G505" s="8" t="s">
        <v>1099</v>
      </c>
      <c r="H505" s="2">
        <v>10</v>
      </c>
      <c r="I505" s="26">
        <v>0.7</v>
      </c>
      <c r="J505" s="10">
        <v>0.43222833727285442</v>
      </c>
      <c r="K505" s="8">
        <v>0.2</v>
      </c>
      <c r="L505" s="8">
        <v>0.27</v>
      </c>
      <c r="M505" s="8">
        <v>0.27</v>
      </c>
      <c r="N505" s="8">
        <v>0.27</v>
      </c>
      <c r="O505" s="8">
        <v>0.27</v>
      </c>
      <c r="P505" s="8">
        <v>0.27</v>
      </c>
      <c r="Q505" s="8">
        <v>0.27</v>
      </c>
      <c r="R505" s="8">
        <v>0.27</v>
      </c>
      <c r="S505" s="8">
        <v>0.27</v>
      </c>
      <c r="T505" s="8">
        <v>0.27</v>
      </c>
      <c r="U505" s="8">
        <v>0.27</v>
      </c>
      <c r="V505" s="8">
        <v>0.27</v>
      </c>
      <c r="W505" s="8">
        <v>0.27</v>
      </c>
      <c r="X505" s="8">
        <v>0.27</v>
      </c>
      <c r="Y505" s="8">
        <v>0.27</v>
      </c>
      <c r="Z505" s="8">
        <v>0.27</v>
      </c>
      <c r="AA505" s="8">
        <v>0.27</v>
      </c>
      <c r="AB505" s="8">
        <v>0.27</v>
      </c>
      <c r="AC505" s="8">
        <v>0.27</v>
      </c>
      <c r="AD505" s="8">
        <v>0.27</v>
      </c>
      <c r="AE505" s="10">
        <v>0.27</v>
      </c>
      <c r="AF505" s="10">
        <v>0.27</v>
      </c>
      <c r="AG505" s="10">
        <v>0.33</v>
      </c>
      <c r="AH505" s="10">
        <v>0.33</v>
      </c>
      <c r="AI505" s="2" t="s">
        <v>1042</v>
      </c>
      <c r="AJ505" s="2" t="s">
        <v>1042</v>
      </c>
      <c r="AK505" s="2" t="s">
        <v>1042</v>
      </c>
    </row>
    <row r="506" spans="1:37" x14ac:dyDescent="0.25">
      <c r="A506" t="s">
        <v>463</v>
      </c>
      <c r="B506" s="2" t="s">
        <v>120</v>
      </c>
      <c r="C506" s="6" t="s">
        <v>498</v>
      </c>
      <c r="D506" s="4" t="s">
        <v>129</v>
      </c>
      <c r="E506" s="6" t="s">
        <v>153</v>
      </c>
      <c r="F506" s="6" t="s">
        <v>153</v>
      </c>
      <c r="G506" s="8" t="s">
        <v>1099</v>
      </c>
      <c r="H506" s="2">
        <v>10</v>
      </c>
      <c r="I506" s="26">
        <v>0.7</v>
      </c>
      <c r="J506" s="10">
        <v>0.43222833727285442</v>
      </c>
      <c r="K506" s="8">
        <v>0.13</v>
      </c>
      <c r="L506" s="8">
        <v>0.2</v>
      </c>
      <c r="M506" s="8">
        <v>0.2</v>
      </c>
      <c r="N506" s="8">
        <v>0.2</v>
      </c>
      <c r="O506" s="8">
        <v>0.2</v>
      </c>
      <c r="P506" s="8">
        <v>0.2</v>
      </c>
      <c r="Q506" s="8">
        <v>0.2</v>
      </c>
      <c r="R506" s="8">
        <v>0.2</v>
      </c>
      <c r="S506" s="8">
        <v>0.2</v>
      </c>
      <c r="T506" s="8">
        <v>0.2</v>
      </c>
      <c r="U506" s="8">
        <v>0.2</v>
      </c>
      <c r="V506" s="8">
        <v>0.2</v>
      </c>
      <c r="W506" s="8">
        <v>0.2</v>
      </c>
      <c r="X506" s="8">
        <v>0.2</v>
      </c>
      <c r="Y506" s="8">
        <v>0.2</v>
      </c>
      <c r="Z506" s="8">
        <v>0.2</v>
      </c>
      <c r="AA506" s="8">
        <v>0.2</v>
      </c>
      <c r="AB506" s="8">
        <v>0.2</v>
      </c>
      <c r="AC506" s="8">
        <v>0.2</v>
      </c>
      <c r="AD506" s="8">
        <v>0.2</v>
      </c>
      <c r="AE506" s="10">
        <v>0.2</v>
      </c>
      <c r="AF506" s="10">
        <v>0.2</v>
      </c>
      <c r="AG506" s="10">
        <v>0.33</v>
      </c>
      <c r="AH506" s="10">
        <v>0.33</v>
      </c>
      <c r="AI506" s="2" t="s">
        <v>1042</v>
      </c>
      <c r="AJ506" s="2" t="s">
        <v>1042</v>
      </c>
      <c r="AK506" s="2" t="s">
        <v>1042</v>
      </c>
    </row>
    <row r="507" spans="1:37" x14ac:dyDescent="0.25">
      <c r="A507" t="s">
        <v>639</v>
      </c>
      <c r="B507" s="2" t="s">
        <v>365</v>
      </c>
      <c r="C507" s="6" t="s">
        <v>498</v>
      </c>
      <c r="D507" s="4" t="s">
        <v>129</v>
      </c>
      <c r="E507" s="6" t="s">
        <v>153</v>
      </c>
      <c r="F507" s="6" t="s">
        <v>153</v>
      </c>
      <c r="G507" s="8" t="s">
        <v>1099</v>
      </c>
      <c r="H507" s="2">
        <v>10</v>
      </c>
      <c r="I507" s="26">
        <v>0.7</v>
      </c>
      <c r="J507" s="10">
        <v>0.43222833727285442</v>
      </c>
      <c r="K507" s="8">
        <v>0.2</v>
      </c>
      <c r="L507" s="8">
        <v>0.27</v>
      </c>
      <c r="M507" s="8">
        <v>0.27</v>
      </c>
      <c r="N507" s="8">
        <v>0.27</v>
      </c>
      <c r="O507" s="8">
        <v>0.27</v>
      </c>
      <c r="P507" s="8">
        <v>0.27</v>
      </c>
      <c r="Q507" s="8">
        <v>0.27</v>
      </c>
      <c r="R507" s="8">
        <v>0.27</v>
      </c>
      <c r="S507" s="8">
        <v>0.27</v>
      </c>
      <c r="T507" s="8">
        <v>0.27</v>
      </c>
      <c r="U507" s="8">
        <v>0.27</v>
      </c>
      <c r="V507" s="8">
        <v>0.27</v>
      </c>
      <c r="W507" s="8">
        <v>0.27</v>
      </c>
      <c r="X507" s="8">
        <v>0.27</v>
      </c>
      <c r="Y507" s="8">
        <v>0.27</v>
      </c>
      <c r="Z507" s="8">
        <v>0.27</v>
      </c>
      <c r="AA507" s="8">
        <v>0.27</v>
      </c>
      <c r="AB507" s="8">
        <v>0.27</v>
      </c>
      <c r="AC507" s="8">
        <v>0.27</v>
      </c>
      <c r="AD507" s="8">
        <v>0.27</v>
      </c>
      <c r="AE507" s="10">
        <v>0.27</v>
      </c>
      <c r="AF507" s="10">
        <v>0.27</v>
      </c>
      <c r="AG507" s="10">
        <v>0.33</v>
      </c>
      <c r="AH507" s="10">
        <v>0.33</v>
      </c>
      <c r="AI507" s="2" t="s">
        <v>1042</v>
      </c>
      <c r="AJ507" s="2" t="s">
        <v>1042</v>
      </c>
      <c r="AK507" s="2" t="s">
        <v>1042</v>
      </c>
    </row>
    <row r="508" spans="1:37" x14ac:dyDescent="0.25">
      <c r="A508" t="s">
        <v>744</v>
      </c>
      <c r="B508" s="2" t="s">
        <v>120</v>
      </c>
      <c r="C508" s="6" t="s">
        <v>730</v>
      </c>
      <c r="D508" s="4" t="s">
        <v>122</v>
      </c>
      <c r="E508" s="6" t="s">
        <v>132</v>
      </c>
      <c r="F508" s="6" t="s">
        <v>157</v>
      </c>
      <c r="G508" s="8" t="s">
        <v>1100</v>
      </c>
      <c r="H508" s="2">
        <v>10</v>
      </c>
      <c r="I508" s="26">
        <v>0.7</v>
      </c>
      <c r="J508" s="10">
        <v>0.45890207746534312</v>
      </c>
      <c r="K508" s="8">
        <v>0.12</v>
      </c>
      <c r="L508" s="8">
        <v>0.17</v>
      </c>
      <c r="M508" s="8">
        <v>0.17</v>
      </c>
      <c r="N508" s="8">
        <v>0.25</v>
      </c>
      <c r="O508" s="8">
        <v>0.25</v>
      </c>
      <c r="P508" s="8">
        <v>0.25</v>
      </c>
      <c r="Q508" s="8">
        <v>0.25</v>
      </c>
      <c r="R508" s="8">
        <v>0.25</v>
      </c>
      <c r="S508" s="8">
        <v>0.25</v>
      </c>
      <c r="T508" s="8">
        <v>0.25</v>
      </c>
      <c r="U508" s="8">
        <v>0.25</v>
      </c>
      <c r="V508" s="8">
        <v>0.25</v>
      </c>
      <c r="W508" s="8">
        <v>0.25</v>
      </c>
      <c r="X508" s="8">
        <v>0.25</v>
      </c>
      <c r="Y508" s="8">
        <v>0.25</v>
      </c>
      <c r="Z508" s="8">
        <v>0.25</v>
      </c>
      <c r="AA508" s="8">
        <v>0.25</v>
      </c>
      <c r="AB508" s="8">
        <v>0.25</v>
      </c>
      <c r="AC508" s="8">
        <v>0.25</v>
      </c>
      <c r="AD508" s="8">
        <v>0.25</v>
      </c>
      <c r="AE508" s="10">
        <v>0.25</v>
      </c>
      <c r="AF508" s="10">
        <v>0.25</v>
      </c>
      <c r="AG508" s="10">
        <v>0.33</v>
      </c>
      <c r="AH508" s="10">
        <v>0.33</v>
      </c>
      <c r="AI508" s="2" t="s">
        <v>1042</v>
      </c>
      <c r="AJ508" s="2" t="s">
        <v>1042</v>
      </c>
      <c r="AK508" s="2" t="s">
        <v>1042</v>
      </c>
    </row>
    <row r="509" spans="1:37" x14ac:dyDescent="0.25">
      <c r="A509" t="s">
        <v>745</v>
      </c>
      <c r="B509" s="2" t="s">
        <v>120</v>
      </c>
      <c r="C509" t="s">
        <v>730</v>
      </c>
      <c r="D509" t="s">
        <v>122</v>
      </c>
      <c r="E509" t="s">
        <v>132</v>
      </c>
      <c r="F509" t="s">
        <v>158</v>
      </c>
      <c r="G509" s="8" t="s">
        <v>1100</v>
      </c>
      <c r="H509" s="2">
        <v>10</v>
      </c>
      <c r="I509" s="26">
        <v>0.7</v>
      </c>
      <c r="J509" s="10">
        <v>0.45890207746534312</v>
      </c>
      <c r="K509" s="10">
        <v>0.12</v>
      </c>
      <c r="L509" s="10">
        <v>0.17</v>
      </c>
      <c r="M509" s="10">
        <v>0.17</v>
      </c>
      <c r="N509" s="10">
        <v>0.25</v>
      </c>
      <c r="O509" s="10">
        <v>0.25</v>
      </c>
      <c r="P509" s="10">
        <v>0.25</v>
      </c>
      <c r="Q509" s="10">
        <v>0.25</v>
      </c>
      <c r="R509" s="10">
        <v>0.25</v>
      </c>
      <c r="S509" s="10">
        <v>0.25</v>
      </c>
      <c r="T509" s="10">
        <v>0.25</v>
      </c>
      <c r="U509" s="10">
        <v>0.25</v>
      </c>
      <c r="V509" s="10">
        <v>0.25</v>
      </c>
      <c r="W509" s="10">
        <v>0.25</v>
      </c>
      <c r="X509" s="10">
        <v>0.25</v>
      </c>
      <c r="Y509" s="10">
        <v>0.25</v>
      </c>
      <c r="Z509" s="10">
        <v>0.25</v>
      </c>
      <c r="AA509" s="10">
        <v>0.25</v>
      </c>
      <c r="AB509" s="11">
        <v>0.25</v>
      </c>
      <c r="AC509" s="11">
        <v>0.25</v>
      </c>
      <c r="AD509" s="11">
        <v>0.25</v>
      </c>
      <c r="AE509" s="11">
        <v>0.25</v>
      </c>
      <c r="AF509" s="11">
        <v>0.25</v>
      </c>
      <c r="AG509" s="11">
        <v>0.33</v>
      </c>
      <c r="AH509" s="11">
        <v>0.33</v>
      </c>
      <c r="AI509" s="2" t="s">
        <v>1042</v>
      </c>
      <c r="AJ509" s="2" t="s">
        <v>1042</v>
      </c>
      <c r="AK509" s="2" t="s">
        <v>1042</v>
      </c>
    </row>
    <row r="510" spans="1:37" x14ac:dyDescent="0.25">
      <c r="A510" t="s">
        <v>865</v>
      </c>
      <c r="B510" s="2" t="s">
        <v>365</v>
      </c>
      <c r="C510" t="s">
        <v>730</v>
      </c>
      <c r="D510" t="s">
        <v>122</v>
      </c>
      <c r="E510" t="s">
        <v>132</v>
      </c>
      <c r="F510" t="s">
        <v>157</v>
      </c>
      <c r="G510" s="8" t="s">
        <v>1100</v>
      </c>
      <c r="H510" s="2">
        <v>10</v>
      </c>
      <c r="I510" s="26">
        <v>0.7</v>
      </c>
      <c r="J510" s="10">
        <v>0.45890207746534312</v>
      </c>
      <c r="K510" s="10">
        <v>0.12</v>
      </c>
      <c r="L510" s="10">
        <v>0.27</v>
      </c>
      <c r="M510" s="10">
        <v>0.27</v>
      </c>
      <c r="N510" s="10">
        <v>0.27</v>
      </c>
      <c r="O510" s="10">
        <v>0.25</v>
      </c>
      <c r="P510" s="10">
        <v>0.25</v>
      </c>
      <c r="Q510" s="10">
        <v>0.25</v>
      </c>
      <c r="R510" s="10">
        <v>0.25</v>
      </c>
      <c r="S510" s="10">
        <v>0.25</v>
      </c>
      <c r="T510" s="10">
        <v>0.25</v>
      </c>
      <c r="U510" s="10">
        <v>0.25</v>
      </c>
      <c r="V510" s="10">
        <v>0.25</v>
      </c>
      <c r="W510" s="10">
        <v>0.25</v>
      </c>
      <c r="X510" s="10">
        <v>0.25</v>
      </c>
      <c r="Y510" s="10">
        <v>0.25</v>
      </c>
      <c r="Z510" s="10">
        <v>0.25</v>
      </c>
      <c r="AA510" s="10">
        <v>0.25</v>
      </c>
      <c r="AB510" s="11">
        <v>0.25</v>
      </c>
      <c r="AC510" s="11">
        <v>0.25</v>
      </c>
      <c r="AD510" s="11">
        <v>0.25</v>
      </c>
      <c r="AE510" s="11">
        <v>0.25</v>
      </c>
      <c r="AF510" s="11">
        <v>0.25</v>
      </c>
      <c r="AG510" s="11">
        <v>0.33</v>
      </c>
      <c r="AH510" s="11">
        <v>0.33</v>
      </c>
      <c r="AI510" s="2" t="s">
        <v>1042</v>
      </c>
      <c r="AJ510" s="2" t="s">
        <v>1042</v>
      </c>
      <c r="AK510" s="2" t="s">
        <v>1042</v>
      </c>
    </row>
    <row r="511" spans="1:37" x14ac:dyDescent="0.25">
      <c r="A511" t="s">
        <v>866</v>
      </c>
      <c r="B511" s="2" t="s">
        <v>365</v>
      </c>
      <c r="C511" t="s">
        <v>730</v>
      </c>
      <c r="D511" t="s">
        <v>122</v>
      </c>
      <c r="E511" t="s">
        <v>132</v>
      </c>
      <c r="F511" t="s">
        <v>158</v>
      </c>
      <c r="G511" s="8" t="s">
        <v>1100</v>
      </c>
      <c r="H511" s="2">
        <v>10</v>
      </c>
      <c r="I511" s="26">
        <v>0.7</v>
      </c>
      <c r="J511" s="10">
        <v>0.45890207746534312</v>
      </c>
      <c r="K511" s="10">
        <v>0.12</v>
      </c>
      <c r="L511" s="10">
        <v>0.27</v>
      </c>
      <c r="M511" s="10">
        <v>0.27</v>
      </c>
      <c r="N511" s="10">
        <v>0.27</v>
      </c>
      <c r="O511" s="10">
        <v>0.25</v>
      </c>
      <c r="P511" s="10">
        <v>0.25</v>
      </c>
      <c r="Q511" s="10">
        <v>0.25</v>
      </c>
      <c r="R511" s="10">
        <v>0.25</v>
      </c>
      <c r="S511" s="10">
        <v>0.25</v>
      </c>
      <c r="T511" s="10">
        <v>0.25</v>
      </c>
      <c r="U511" s="10">
        <v>0.25</v>
      </c>
      <c r="V511" s="10">
        <v>0.25</v>
      </c>
      <c r="W511" s="10">
        <v>0.25</v>
      </c>
      <c r="X511" s="10">
        <v>0.25</v>
      </c>
      <c r="Y511" s="10">
        <v>0.25</v>
      </c>
      <c r="Z511" s="10">
        <v>0.25</v>
      </c>
      <c r="AA511" s="10">
        <v>0.25</v>
      </c>
      <c r="AB511" s="11">
        <v>0.25</v>
      </c>
      <c r="AC511" s="11">
        <v>0.25</v>
      </c>
      <c r="AD511" s="11">
        <v>0.25</v>
      </c>
      <c r="AE511" s="11">
        <v>0.25</v>
      </c>
      <c r="AF511" s="11">
        <v>0.25</v>
      </c>
      <c r="AG511" s="11">
        <v>0.33</v>
      </c>
      <c r="AH511" s="11">
        <v>0.33</v>
      </c>
      <c r="AI511" s="2" t="s">
        <v>1042</v>
      </c>
      <c r="AJ511" s="2" t="s">
        <v>1042</v>
      </c>
      <c r="AK511" s="2" t="s">
        <v>1042</v>
      </c>
    </row>
    <row r="512" spans="1:37" x14ac:dyDescent="0.25">
      <c r="A512" t="s">
        <v>746</v>
      </c>
      <c r="B512" s="2" t="s">
        <v>120</v>
      </c>
      <c r="C512" t="s">
        <v>730</v>
      </c>
      <c r="D512" t="s">
        <v>122</v>
      </c>
      <c r="E512" t="s">
        <v>133</v>
      </c>
      <c r="F512" t="s">
        <v>159</v>
      </c>
      <c r="G512" s="8" t="s">
        <v>1100</v>
      </c>
      <c r="H512" s="2">
        <v>10</v>
      </c>
      <c r="I512" s="26">
        <v>0.7</v>
      </c>
      <c r="J512" s="10">
        <v>0.45890207746534312</v>
      </c>
      <c r="K512" s="10">
        <v>0.12</v>
      </c>
      <c r="L512" s="10">
        <v>0.17</v>
      </c>
      <c r="M512" s="10">
        <v>0.17</v>
      </c>
      <c r="N512" s="10">
        <v>0.25</v>
      </c>
      <c r="O512" s="10">
        <v>0.25</v>
      </c>
      <c r="P512" s="10">
        <v>0.25</v>
      </c>
      <c r="Q512" s="10">
        <v>0.25</v>
      </c>
      <c r="R512" s="10">
        <v>0.25</v>
      </c>
      <c r="S512" s="10">
        <v>0.25</v>
      </c>
      <c r="T512" s="10">
        <v>0.25</v>
      </c>
      <c r="U512" s="10">
        <v>0.25</v>
      </c>
      <c r="V512" s="10">
        <v>0.25</v>
      </c>
      <c r="W512" s="10">
        <v>0.25</v>
      </c>
      <c r="X512" s="10">
        <v>0.25</v>
      </c>
      <c r="Y512" s="10">
        <v>0.25</v>
      </c>
      <c r="Z512" s="10">
        <v>0.25</v>
      </c>
      <c r="AA512" s="10">
        <v>0.25</v>
      </c>
      <c r="AB512" s="11">
        <v>0.25</v>
      </c>
      <c r="AC512" s="11">
        <v>0.25</v>
      </c>
      <c r="AD512" s="11">
        <v>0.25</v>
      </c>
      <c r="AE512" s="11">
        <v>0.25</v>
      </c>
      <c r="AF512" s="11">
        <v>0.25</v>
      </c>
      <c r="AG512" s="11" t="s">
        <v>1039</v>
      </c>
      <c r="AH512" s="11" t="s">
        <v>1039</v>
      </c>
      <c r="AI512" s="2" t="s">
        <v>1042</v>
      </c>
      <c r="AJ512" s="2" t="s">
        <v>1042</v>
      </c>
      <c r="AK512" s="2" t="s">
        <v>1042</v>
      </c>
    </row>
    <row r="513" spans="1:41" x14ac:dyDescent="0.25">
      <c r="A513" t="s">
        <v>747</v>
      </c>
      <c r="B513" s="2" t="s">
        <v>120</v>
      </c>
      <c r="C513" t="s">
        <v>730</v>
      </c>
      <c r="D513" t="s">
        <v>122</v>
      </c>
      <c r="E513" t="s">
        <v>133</v>
      </c>
      <c r="F513" t="s">
        <v>160</v>
      </c>
      <c r="G513" s="8" t="s">
        <v>1100</v>
      </c>
      <c r="H513" s="2">
        <v>10</v>
      </c>
      <c r="I513" s="26">
        <v>0.7</v>
      </c>
      <c r="J513" s="10">
        <v>0.45890207746534312</v>
      </c>
      <c r="K513" s="10">
        <v>0.12</v>
      </c>
      <c r="L513" s="10">
        <v>0.17</v>
      </c>
      <c r="M513" s="10">
        <v>0.17</v>
      </c>
      <c r="N513" s="10">
        <v>0.25</v>
      </c>
      <c r="O513" s="10">
        <v>0.25</v>
      </c>
      <c r="P513" s="10">
        <v>0.25</v>
      </c>
      <c r="Q513" s="10">
        <v>0.25</v>
      </c>
      <c r="R513" s="10">
        <v>0.25</v>
      </c>
      <c r="S513" s="10">
        <v>0.25</v>
      </c>
      <c r="T513" s="10">
        <v>0.25</v>
      </c>
      <c r="U513" s="10">
        <v>0.25</v>
      </c>
      <c r="V513" s="10">
        <v>0.25</v>
      </c>
      <c r="W513" s="10">
        <v>0.25</v>
      </c>
      <c r="X513" s="10">
        <v>0.25</v>
      </c>
      <c r="Y513" s="10">
        <v>0.25</v>
      </c>
      <c r="Z513" s="10">
        <v>0.25</v>
      </c>
      <c r="AA513" s="10">
        <v>0.25</v>
      </c>
      <c r="AB513" s="11">
        <v>0.25</v>
      </c>
      <c r="AC513" s="11">
        <v>0.25</v>
      </c>
      <c r="AD513" s="11">
        <v>0.25</v>
      </c>
      <c r="AE513" s="11">
        <v>0.25</v>
      </c>
      <c r="AF513" s="11">
        <v>0.25</v>
      </c>
      <c r="AG513" s="11" t="s">
        <v>1039</v>
      </c>
      <c r="AH513" s="11" t="s">
        <v>1039</v>
      </c>
      <c r="AI513" s="2" t="s">
        <v>1042</v>
      </c>
      <c r="AJ513" s="2" t="s">
        <v>1042</v>
      </c>
      <c r="AK513" s="2" t="s">
        <v>1042</v>
      </c>
    </row>
    <row r="514" spans="1:41" x14ac:dyDescent="0.25">
      <c r="A514" t="s">
        <v>748</v>
      </c>
      <c r="B514" s="2" t="s">
        <v>120</v>
      </c>
      <c r="C514" t="s">
        <v>730</v>
      </c>
      <c r="D514" t="s">
        <v>122</v>
      </c>
      <c r="E514" t="s">
        <v>133</v>
      </c>
      <c r="F514" t="s">
        <v>161</v>
      </c>
      <c r="G514" s="8" t="s">
        <v>1100</v>
      </c>
      <c r="H514" s="2">
        <v>10</v>
      </c>
      <c r="I514" s="26">
        <v>0.7</v>
      </c>
      <c r="J514" s="10">
        <v>0.45890207746534312</v>
      </c>
      <c r="K514" s="10">
        <v>0.12</v>
      </c>
      <c r="L514" s="10">
        <v>0.17</v>
      </c>
      <c r="M514" s="10">
        <v>0.17</v>
      </c>
      <c r="N514" s="10">
        <v>0.25</v>
      </c>
      <c r="O514" s="10">
        <v>0.25</v>
      </c>
      <c r="P514" s="10">
        <v>0.25</v>
      </c>
      <c r="Q514" s="10">
        <v>0.25</v>
      </c>
      <c r="R514" s="10">
        <v>0.25</v>
      </c>
      <c r="S514" s="10">
        <v>0.25</v>
      </c>
      <c r="T514" s="10">
        <v>0.25</v>
      </c>
      <c r="U514" s="10">
        <v>0.25</v>
      </c>
      <c r="V514" s="10">
        <v>0.25</v>
      </c>
      <c r="W514" s="10">
        <v>0.25</v>
      </c>
      <c r="X514" s="10">
        <v>0.25</v>
      </c>
      <c r="Y514" s="10">
        <v>0.25</v>
      </c>
      <c r="Z514" s="10">
        <v>0.25</v>
      </c>
      <c r="AA514" s="10">
        <v>0.25</v>
      </c>
      <c r="AB514" s="11">
        <v>0.25</v>
      </c>
      <c r="AC514" s="11">
        <v>0.25</v>
      </c>
      <c r="AD514" s="11">
        <v>0.25</v>
      </c>
      <c r="AE514" s="11">
        <v>0.25</v>
      </c>
      <c r="AF514" s="11">
        <v>0.25</v>
      </c>
      <c r="AG514" s="11" t="s">
        <v>1039</v>
      </c>
      <c r="AH514" s="11" t="s">
        <v>1039</v>
      </c>
      <c r="AI514" s="2" t="s">
        <v>1042</v>
      </c>
      <c r="AJ514" s="2" t="s">
        <v>1042</v>
      </c>
      <c r="AK514" s="2" t="s">
        <v>1042</v>
      </c>
    </row>
    <row r="515" spans="1:41" x14ac:dyDescent="0.25">
      <c r="A515" t="s">
        <v>749</v>
      </c>
      <c r="B515" s="2" t="s">
        <v>120</v>
      </c>
      <c r="C515" t="s">
        <v>730</v>
      </c>
      <c r="D515" t="s">
        <v>122</v>
      </c>
      <c r="E515" t="s">
        <v>133</v>
      </c>
      <c r="F515" t="s">
        <v>162</v>
      </c>
      <c r="G515" s="8" t="s">
        <v>1100</v>
      </c>
      <c r="H515" s="2">
        <v>10</v>
      </c>
      <c r="I515" s="26">
        <v>0.7</v>
      </c>
      <c r="J515" s="10">
        <v>0.45890207746534312</v>
      </c>
      <c r="K515" s="10">
        <v>0.12</v>
      </c>
      <c r="L515" s="10">
        <v>0.17</v>
      </c>
      <c r="M515" s="10">
        <v>0.17</v>
      </c>
      <c r="N515" s="10">
        <v>0.25</v>
      </c>
      <c r="O515" s="10">
        <v>0.25</v>
      </c>
      <c r="P515" s="10">
        <v>0.25</v>
      </c>
      <c r="Q515" s="10">
        <v>0.25</v>
      </c>
      <c r="R515" s="10">
        <v>0.25</v>
      </c>
      <c r="S515" s="10">
        <v>0.25</v>
      </c>
      <c r="T515" s="10">
        <v>0.25</v>
      </c>
      <c r="U515" s="10">
        <v>0.25</v>
      </c>
      <c r="V515" s="10">
        <v>0.25</v>
      </c>
      <c r="W515" s="10">
        <v>0.25</v>
      </c>
      <c r="X515" s="10">
        <v>0.25</v>
      </c>
      <c r="Y515" s="10">
        <v>0.25</v>
      </c>
      <c r="Z515" s="10">
        <v>0.25</v>
      </c>
      <c r="AA515" s="10">
        <v>0.25</v>
      </c>
      <c r="AB515" s="11">
        <v>0.25</v>
      </c>
      <c r="AC515" s="11">
        <v>0.25</v>
      </c>
      <c r="AD515" s="11">
        <v>0.25</v>
      </c>
      <c r="AE515" s="11">
        <v>0.25</v>
      </c>
      <c r="AF515" s="11">
        <v>0.25</v>
      </c>
      <c r="AG515" s="11">
        <v>0.33</v>
      </c>
      <c r="AH515" s="11">
        <v>0.33</v>
      </c>
      <c r="AI515" s="2" t="s">
        <v>1042</v>
      </c>
      <c r="AJ515" s="2" t="s">
        <v>1042</v>
      </c>
      <c r="AK515" s="2" t="s">
        <v>1042</v>
      </c>
    </row>
    <row r="516" spans="1:41" x14ac:dyDescent="0.25">
      <c r="A516" t="s">
        <v>750</v>
      </c>
      <c r="B516" s="2" t="s">
        <v>120</v>
      </c>
      <c r="C516" t="s">
        <v>730</v>
      </c>
      <c r="D516" t="s">
        <v>122</v>
      </c>
      <c r="E516" t="s">
        <v>133</v>
      </c>
      <c r="F516" t="s">
        <v>163</v>
      </c>
      <c r="G516" s="8" t="s">
        <v>1100</v>
      </c>
      <c r="H516" s="2">
        <v>10</v>
      </c>
      <c r="I516" s="26">
        <v>0.7</v>
      </c>
      <c r="J516" s="10">
        <v>0.45890207746534312</v>
      </c>
      <c r="K516" s="10">
        <v>0.12</v>
      </c>
      <c r="L516" s="10">
        <v>0.17</v>
      </c>
      <c r="M516" s="10">
        <v>0.17</v>
      </c>
      <c r="N516" s="10">
        <v>0.25</v>
      </c>
      <c r="O516" s="10">
        <v>0.25</v>
      </c>
      <c r="P516" s="10">
        <v>0.25</v>
      </c>
      <c r="Q516" s="10">
        <v>0.25</v>
      </c>
      <c r="R516" s="10">
        <v>0.25</v>
      </c>
      <c r="S516" s="10">
        <v>0.25</v>
      </c>
      <c r="T516" s="10">
        <v>0.25</v>
      </c>
      <c r="U516" s="10">
        <v>0.25</v>
      </c>
      <c r="V516" s="10">
        <v>0.25</v>
      </c>
      <c r="W516" s="10">
        <v>0.25</v>
      </c>
      <c r="X516" s="10">
        <v>0.25</v>
      </c>
      <c r="Y516" s="10">
        <v>0.25</v>
      </c>
      <c r="Z516" s="10">
        <v>0.25</v>
      </c>
      <c r="AA516" s="10">
        <v>0.25</v>
      </c>
      <c r="AB516" s="11">
        <v>0.25</v>
      </c>
      <c r="AC516" s="11">
        <v>0.25</v>
      </c>
      <c r="AD516" s="11">
        <v>0.25</v>
      </c>
      <c r="AE516" s="11">
        <v>0.25</v>
      </c>
      <c r="AF516" s="11">
        <v>0.25</v>
      </c>
      <c r="AG516" s="11">
        <v>0.33</v>
      </c>
      <c r="AH516" s="11">
        <v>0.33</v>
      </c>
      <c r="AI516" s="2" t="s">
        <v>1042</v>
      </c>
      <c r="AJ516" s="2" t="s">
        <v>1042</v>
      </c>
      <c r="AK516" s="2" t="s">
        <v>1042</v>
      </c>
    </row>
    <row r="517" spans="1:41" x14ac:dyDescent="0.25">
      <c r="A517" t="s">
        <v>751</v>
      </c>
      <c r="B517" s="2" t="s">
        <v>120</v>
      </c>
      <c r="C517" t="s">
        <v>730</v>
      </c>
      <c r="D517" t="s">
        <v>122</v>
      </c>
      <c r="E517" t="s">
        <v>133</v>
      </c>
      <c r="F517" t="s">
        <v>164</v>
      </c>
      <c r="G517" s="8" t="s">
        <v>1100</v>
      </c>
      <c r="H517" s="2">
        <v>10</v>
      </c>
      <c r="I517" s="26">
        <v>0.7</v>
      </c>
      <c r="J517" s="10">
        <v>0.45890207746534312</v>
      </c>
      <c r="K517" s="10">
        <v>0.12</v>
      </c>
      <c r="L517" s="10">
        <v>0.17</v>
      </c>
      <c r="M517" s="10">
        <v>0.17</v>
      </c>
      <c r="N517" s="10">
        <v>0.25</v>
      </c>
      <c r="O517" s="10">
        <v>0.25</v>
      </c>
      <c r="P517" s="10">
        <v>0.25</v>
      </c>
      <c r="Q517" s="10">
        <v>0.25</v>
      </c>
      <c r="R517" s="10">
        <v>0.25</v>
      </c>
      <c r="S517" s="10">
        <v>0.25</v>
      </c>
      <c r="T517" s="10">
        <v>0.25</v>
      </c>
      <c r="U517" s="10">
        <v>0.25</v>
      </c>
      <c r="V517" s="10">
        <v>0.25</v>
      </c>
      <c r="W517" s="10">
        <v>0.25</v>
      </c>
      <c r="X517" s="10">
        <v>0.25</v>
      </c>
      <c r="Y517" s="10">
        <v>0.25</v>
      </c>
      <c r="Z517" s="10">
        <v>0.25</v>
      </c>
      <c r="AA517" s="10">
        <v>0.25</v>
      </c>
      <c r="AB517" s="11">
        <v>0.25</v>
      </c>
      <c r="AC517" s="11">
        <v>0.25</v>
      </c>
      <c r="AD517" s="11">
        <v>0.25</v>
      </c>
      <c r="AE517" s="11">
        <v>0.25</v>
      </c>
      <c r="AF517" s="11">
        <v>0.25</v>
      </c>
      <c r="AG517" s="11">
        <v>0.33</v>
      </c>
      <c r="AH517" s="11">
        <v>0.33</v>
      </c>
      <c r="AI517" s="2" t="s">
        <v>1042</v>
      </c>
      <c r="AJ517" s="2" t="s">
        <v>1042</v>
      </c>
      <c r="AK517" s="2" t="s">
        <v>1042</v>
      </c>
    </row>
    <row r="518" spans="1:41" x14ac:dyDescent="0.25">
      <c r="A518" t="s">
        <v>752</v>
      </c>
      <c r="B518" s="2" t="s">
        <v>120</v>
      </c>
      <c r="C518" t="s">
        <v>730</v>
      </c>
      <c r="D518" t="s">
        <v>122</v>
      </c>
      <c r="E518" t="s">
        <v>133</v>
      </c>
      <c r="F518" t="s">
        <v>165</v>
      </c>
      <c r="G518" s="8" t="s">
        <v>1100</v>
      </c>
      <c r="H518" s="2">
        <v>10</v>
      </c>
      <c r="I518" s="26">
        <v>0.7</v>
      </c>
      <c r="J518" s="10">
        <v>0.45890207746534312</v>
      </c>
      <c r="K518" s="10">
        <v>0.12</v>
      </c>
      <c r="L518" s="10">
        <v>0.17</v>
      </c>
      <c r="M518" s="10">
        <v>0.17</v>
      </c>
      <c r="N518" s="10">
        <v>0.25</v>
      </c>
      <c r="O518" s="10">
        <v>0.25</v>
      </c>
      <c r="P518" s="10">
        <v>0.25</v>
      </c>
      <c r="Q518" s="10">
        <v>0.25</v>
      </c>
      <c r="R518" s="10">
        <v>0.25</v>
      </c>
      <c r="S518" s="10">
        <v>0.25</v>
      </c>
      <c r="T518" s="10">
        <v>0.25</v>
      </c>
      <c r="U518" s="10">
        <v>0.25</v>
      </c>
      <c r="V518" s="10">
        <v>0.25</v>
      </c>
      <c r="W518" s="10">
        <v>0.25</v>
      </c>
      <c r="X518" s="10">
        <v>0.25</v>
      </c>
      <c r="Y518" s="10">
        <v>0.25</v>
      </c>
      <c r="Z518" s="10">
        <v>0.25</v>
      </c>
      <c r="AA518" s="10">
        <v>0.25</v>
      </c>
      <c r="AB518" s="11">
        <v>0.25</v>
      </c>
      <c r="AC518" s="11">
        <v>0.25</v>
      </c>
      <c r="AD518" s="11">
        <v>0.25</v>
      </c>
      <c r="AE518" s="11">
        <v>0.25</v>
      </c>
      <c r="AF518" s="11">
        <v>0.25</v>
      </c>
      <c r="AG518" s="11">
        <v>0.33</v>
      </c>
      <c r="AH518" s="11">
        <v>0.33</v>
      </c>
      <c r="AI518" s="2" t="s">
        <v>1042</v>
      </c>
      <c r="AJ518" s="2" t="s">
        <v>1042</v>
      </c>
      <c r="AK518" s="2" t="s">
        <v>1042</v>
      </c>
    </row>
    <row r="519" spans="1:41" x14ac:dyDescent="0.25">
      <c r="A519" t="s">
        <v>753</v>
      </c>
      <c r="B519" s="2" t="s">
        <v>120</v>
      </c>
      <c r="C519" t="s">
        <v>730</v>
      </c>
      <c r="D519" t="s">
        <v>122</v>
      </c>
      <c r="E519" t="s">
        <v>133</v>
      </c>
      <c r="F519" t="s">
        <v>166</v>
      </c>
      <c r="G519" s="8" t="s">
        <v>1100</v>
      </c>
      <c r="H519" s="2">
        <v>10</v>
      </c>
      <c r="I519" s="26">
        <v>0.7</v>
      </c>
      <c r="J519" s="10">
        <v>0.45890207746534312</v>
      </c>
      <c r="K519" s="10">
        <v>0.12</v>
      </c>
      <c r="L519" s="10">
        <v>0.17</v>
      </c>
      <c r="M519" s="10">
        <v>0.17</v>
      </c>
      <c r="N519" s="10">
        <v>0.25</v>
      </c>
      <c r="O519" s="10">
        <v>0.25</v>
      </c>
      <c r="P519" s="10">
        <v>0.25</v>
      </c>
      <c r="Q519" s="10">
        <v>0.25</v>
      </c>
      <c r="R519" s="10">
        <v>0.25</v>
      </c>
      <c r="S519" s="10">
        <v>0.25</v>
      </c>
      <c r="T519" s="10">
        <v>0.25</v>
      </c>
      <c r="U519" s="10">
        <v>0.25</v>
      </c>
      <c r="V519" s="10">
        <v>0.25</v>
      </c>
      <c r="W519" s="10">
        <v>0.25</v>
      </c>
      <c r="X519" s="10">
        <v>0.25</v>
      </c>
      <c r="Y519" s="10">
        <v>0.25</v>
      </c>
      <c r="Z519" s="10">
        <v>0.25</v>
      </c>
      <c r="AA519" s="10">
        <v>0.25</v>
      </c>
      <c r="AB519" s="11">
        <v>0.25</v>
      </c>
      <c r="AC519" s="11">
        <v>0.25</v>
      </c>
      <c r="AD519" s="11">
        <v>0.25</v>
      </c>
      <c r="AE519" s="11">
        <v>0.25</v>
      </c>
      <c r="AF519" s="11">
        <v>0.25</v>
      </c>
      <c r="AG519" s="11">
        <v>0.33</v>
      </c>
      <c r="AH519" s="11">
        <v>0.33</v>
      </c>
      <c r="AI519" s="2" t="s">
        <v>1042</v>
      </c>
      <c r="AJ519" s="2" t="s">
        <v>1042</v>
      </c>
      <c r="AK519" s="2" t="s">
        <v>1042</v>
      </c>
      <c r="AO519" s="2" t="s">
        <v>1042</v>
      </c>
    </row>
    <row r="520" spans="1:41" x14ac:dyDescent="0.25">
      <c r="A520" t="s">
        <v>836</v>
      </c>
      <c r="B520" s="2" t="s">
        <v>120</v>
      </c>
      <c r="C520" t="s">
        <v>730</v>
      </c>
      <c r="D520" t="s">
        <v>122</v>
      </c>
      <c r="E520" t="s">
        <v>133</v>
      </c>
      <c r="F520" t="s">
        <v>1070</v>
      </c>
      <c r="G520" s="8" t="s">
        <v>1100</v>
      </c>
      <c r="H520" s="2">
        <v>10</v>
      </c>
      <c r="I520" s="26">
        <v>0.7</v>
      </c>
      <c r="J520" s="10">
        <v>0.45890207746534312</v>
      </c>
      <c r="K520" s="10">
        <v>0.12</v>
      </c>
      <c r="L520" s="10">
        <v>0.17</v>
      </c>
      <c r="M520" s="10">
        <v>0.17</v>
      </c>
      <c r="N520" s="10">
        <v>0.25</v>
      </c>
      <c r="O520" s="10">
        <v>0.25</v>
      </c>
      <c r="P520" s="10">
        <v>0.25</v>
      </c>
      <c r="Q520" s="10">
        <v>0.25</v>
      </c>
      <c r="R520" s="10">
        <v>0.25</v>
      </c>
      <c r="S520" s="10">
        <v>0.25</v>
      </c>
      <c r="T520" s="10">
        <v>0.25</v>
      </c>
      <c r="U520" s="10">
        <v>0.25</v>
      </c>
      <c r="V520" s="10">
        <v>0.25</v>
      </c>
      <c r="W520" s="10">
        <v>0.25</v>
      </c>
      <c r="X520" s="10">
        <v>0.25</v>
      </c>
      <c r="Y520" s="10">
        <v>0.25</v>
      </c>
      <c r="Z520" s="10">
        <v>0.25</v>
      </c>
      <c r="AA520" s="10">
        <v>0.25</v>
      </c>
      <c r="AB520" s="11">
        <v>0.25</v>
      </c>
      <c r="AC520" s="11">
        <v>0.25</v>
      </c>
      <c r="AD520" s="11">
        <v>0.25</v>
      </c>
      <c r="AE520" s="11">
        <v>0.25</v>
      </c>
      <c r="AF520" s="11">
        <v>0.25</v>
      </c>
      <c r="AG520" s="11">
        <v>0.33</v>
      </c>
      <c r="AH520" s="11">
        <v>0.33</v>
      </c>
      <c r="AI520" s="2" t="s">
        <v>1042</v>
      </c>
      <c r="AJ520" s="2" t="s">
        <v>1042</v>
      </c>
      <c r="AK520" s="2" t="s">
        <v>1042</v>
      </c>
    </row>
    <row r="521" spans="1:41" x14ac:dyDescent="0.25">
      <c r="A521" t="s">
        <v>1126</v>
      </c>
      <c r="B521" s="2" t="s">
        <v>120</v>
      </c>
      <c r="C521" t="s">
        <v>730</v>
      </c>
      <c r="D521" t="s">
        <v>122</v>
      </c>
      <c r="E521" t="s">
        <v>133</v>
      </c>
      <c r="F521" t="s">
        <v>1110</v>
      </c>
      <c r="G521" s="8" t="s">
        <v>1100</v>
      </c>
      <c r="H521" s="13">
        <v>15</v>
      </c>
      <c r="I521" s="26">
        <v>0.7</v>
      </c>
      <c r="J521" s="28">
        <v>0.6269962886457372</v>
      </c>
      <c r="AG521" s="10">
        <v>0.33</v>
      </c>
      <c r="AH521" s="10">
        <v>0.33</v>
      </c>
      <c r="AI521" s="2" t="s">
        <v>1042</v>
      </c>
      <c r="AJ521" s="2" t="s">
        <v>1042</v>
      </c>
      <c r="AK521" s="2" t="s">
        <v>1042</v>
      </c>
    </row>
    <row r="522" spans="1:41" x14ac:dyDescent="0.25">
      <c r="A522" t="s">
        <v>1128</v>
      </c>
      <c r="B522" s="2" t="s">
        <v>120</v>
      </c>
      <c r="C522" t="s">
        <v>730</v>
      </c>
      <c r="D522" t="s">
        <v>122</v>
      </c>
      <c r="E522" t="s">
        <v>133</v>
      </c>
      <c r="F522" t="s">
        <v>1111</v>
      </c>
      <c r="G522" s="8" t="s">
        <v>1100</v>
      </c>
      <c r="H522" s="13">
        <v>15</v>
      </c>
      <c r="I522" s="26">
        <v>0.7</v>
      </c>
      <c r="J522" s="28">
        <v>0.6269962886457372</v>
      </c>
      <c r="AG522" s="10">
        <v>0.33</v>
      </c>
      <c r="AH522" s="10">
        <v>0.33</v>
      </c>
      <c r="AI522" s="2" t="s">
        <v>1042</v>
      </c>
      <c r="AJ522" s="2" t="s">
        <v>1042</v>
      </c>
      <c r="AK522" s="2" t="s">
        <v>1042</v>
      </c>
    </row>
    <row r="523" spans="1:41" x14ac:dyDescent="0.25">
      <c r="A523" t="s">
        <v>1130</v>
      </c>
      <c r="B523" s="2" t="s">
        <v>120</v>
      </c>
      <c r="C523" t="s">
        <v>730</v>
      </c>
      <c r="D523" t="s">
        <v>122</v>
      </c>
      <c r="E523" t="s">
        <v>133</v>
      </c>
      <c r="F523" t="s">
        <v>161</v>
      </c>
      <c r="G523" s="8" t="s">
        <v>1100</v>
      </c>
      <c r="H523" s="13">
        <v>15</v>
      </c>
      <c r="I523" s="26">
        <v>0.7</v>
      </c>
      <c r="J523" s="28">
        <v>0.6269962886457372</v>
      </c>
      <c r="AG523" s="10">
        <v>0.33</v>
      </c>
      <c r="AH523" s="10">
        <v>0.33</v>
      </c>
      <c r="AI523" s="2" t="s">
        <v>1042</v>
      </c>
      <c r="AJ523" s="2" t="s">
        <v>1042</v>
      </c>
      <c r="AK523" s="2" t="s">
        <v>1042</v>
      </c>
    </row>
    <row r="524" spans="1:41" x14ac:dyDescent="0.25">
      <c r="A524" t="s">
        <v>867</v>
      </c>
      <c r="B524" s="2" t="s">
        <v>365</v>
      </c>
      <c r="C524" t="s">
        <v>730</v>
      </c>
      <c r="D524" t="s">
        <v>122</v>
      </c>
      <c r="E524" t="s">
        <v>133</v>
      </c>
      <c r="F524" t="s">
        <v>159</v>
      </c>
      <c r="G524" s="8" t="s">
        <v>1100</v>
      </c>
      <c r="H524" s="2">
        <v>10</v>
      </c>
      <c r="I524" s="26">
        <v>0.7</v>
      </c>
      <c r="J524" s="10">
        <v>0.45890207746534312</v>
      </c>
      <c r="K524" s="10">
        <v>0.12</v>
      </c>
      <c r="L524" s="10">
        <v>0.27</v>
      </c>
      <c r="M524" s="10">
        <v>0.27</v>
      </c>
      <c r="N524" s="10">
        <v>0.27</v>
      </c>
      <c r="O524" s="10">
        <v>0.25</v>
      </c>
      <c r="P524" s="10">
        <v>0.25</v>
      </c>
      <c r="Q524" s="10">
        <v>0.25</v>
      </c>
      <c r="R524" s="10">
        <v>0.25</v>
      </c>
      <c r="S524" s="10">
        <v>0.25</v>
      </c>
      <c r="T524" s="10">
        <v>0.25</v>
      </c>
      <c r="U524" s="10">
        <v>0.25</v>
      </c>
      <c r="V524" s="10">
        <v>0.25</v>
      </c>
      <c r="W524" s="10">
        <v>0.25</v>
      </c>
      <c r="X524" s="10">
        <v>0.25</v>
      </c>
      <c r="Y524" s="10">
        <v>0.25</v>
      </c>
      <c r="Z524" s="10">
        <v>0.25</v>
      </c>
      <c r="AA524" s="10">
        <v>0.25</v>
      </c>
      <c r="AB524" s="11">
        <v>0.25</v>
      </c>
      <c r="AC524" s="11">
        <v>0.25</v>
      </c>
      <c r="AD524" s="11">
        <v>0.25</v>
      </c>
      <c r="AE524" s="11">
        <v>0.25</v>
      </c>
      <c r="AF524" s="11">
        <v>0.25</v>
      </c>
      <c r="AG524" s="11" t="s">
        <v>1039</v>
      </c>
      <c r="AH524" s="11" t="s">
        <v>1039</v>
      </c>
      <c r="AI524" s="2" t="s">
        <v>1042</v>
      </c>
      <c r="AJ524" s="2" t="s">
        <v>1042</v>
      </c>
      <c r="AK524" s="2" t="s">
        <v>1042</v>
      </c>
    </row>
    <row r="525" spans="1:41" x14ac:dyDescent="0.25">
      <c r="A525" t="s">
        <v>868</v>
      </c>
      <c r="B525" s="2" t="s">
        <v>365</v>
      </c>
      <c r="C525" t="s">
        <v>730</v>
      </c>
      <c r="D525" t="s">
        <v>122</v>
      </c>
      <c r="E525" t="s">
        <v>133</v>
      </c>
      <c r="F525" t="s">
        <v>160</v>
      </c>
      <c r="G525" s="8" t="s">
        <v>1100</v>
      </c>
      <c r="H525" s="2">
        <v>10</v>
      </c>
      <c r="I525" s="26">
        <v>0.7</v>
      </c>
      <c r="J525" s="10">
        <v>0.45890207746534312</v>
      </c>
      <c r="K525" s="10">
        <v>0.12</v>
      </c>
      <c r="L525" s="10">
        <v>0.27</v>
      </c>
      <c r="M525" s="10">
        <v>0.27</v>
      </c>
      <c r="N525" s="10">
        <v>0.27</v>
      </c>
      <c r="O525" s="10">
        <v>0.25</v>
      </c>
      <c r="P525" s="10">
        <v>0.25</v>
      </c>
      <c r="Q525" s="10">
        <v>0.25</v>
      </c>
      <c r="R525" s="10">
        <v>0.25</v>
      </c>
      <c r="S525" s="10">
        <v>0.25</v>
      </c>
      <c r="T525" s="10">
        <v>0.25</v>
      </c>
      <c r="U525" s="10">
        <v>0.25</v>
      </c>
      <c r="V525" s="10">
        <v>0.25</v>
      </c>
      <c r="W525" s="10">
        <v>0.25</v>
      </c>
      <c r="X525" s="10">
        <v>0.25</v>
      </c>
      <c r="Y525" s="10">
        <v>0.25</v>
      </c>
      <c r="Z525" s="10">
        <v>0.25</v>
      </c>
      <c r="AA525" s="10">
        <v>0.25</v>
      </c>
      <c r="AB525" s="11">
        <v>0.25</v>
      </c>
      <c r="AC525" s="11">
        <v>0.25</v>
      </c>
      <c r="AD525" s="11">
        <v>0.25</v>
      </c>
      <c r="AE525" s="11">
        <v>0.25</v>
      </c>
      <c r="AF525" s="11">
        <v>0.25</v>
      </c>
      <c r="AG525" s="11" t="s">
        <v>1039</v>
      </c>
      <c r="AH525" s="11" t="s">
        <v>1039</v>
      </c>
      <c r="AI525" s="2" t="s">
        <v>1042</v>
      </c>
      <c r="AJ525" s="2" t="s">
        <v>1042</v>
      </c>
      <c r="AK525" s="2" t="s">
        <v>1042</v>
      </c>
    </row>
    <row r="526" spans="1:41" x14ac:dyDescent="0.25">
      <c r="A526" t="s">
        <v>869</v>
      </c>
      <c r="B526" s="2" t="s">
        <v>365</v>
      </c>
      <c r="C526" t="s">
        <v>730</v>
      </c>
      <c r="D526" t="s">
        <v>122</v>
      </c>
      <c r="E526" t="s">
        <v>133</v>
      </c>
      <c r="F526" t="s">
        <v>161</v>
      </c>
      <c r="G526" s="8" t="s">
        <v>1100</v>
      </c>
      <c r="H526" s="2">
        <v>10</v>
      </c>
      <c r="I526" s="26">
        <v>0.7</v>
      </c>
      <c r="J526" s="10">
        <v>0.45890207746534312</v>
      </c>
      <c r="K526" s="10">
        <v>0.12</v>
      </c>
      <c r="L526" s="10">
        <v>0.27</v>
      </c>
      <c r="M526" s="10">
        <v>0.27</v>
      </c>
      <c r="N526" s="10">
        <v>0.27</v>
      </c>
      <c r="O526" s="10">
        <v>0.25</v>
      </c>
      <c r="P526" s="10">
        <v>0.25</v>
      </c>
      <c r="Q526" s="10">
        <v>0.25</v>
      </c>
      <c r="R526" s="10">
        <v>0.25</v>
      </c>
      <c r="S526" s="10">
        <v>0.25</v>
      </c>
      <c r="T526" s="10">
        <v>0.25</v>
      </c>
      <c r="U526" s="10">
        <v>0.25</v>
      </c>
      <c r="V526" s="10">
        <v>0.25</v>
      </c>
      <c r="W526" s="10">
        <v>0.25</v>
      </c>
      <c r="X526" s="10">
        <v>0.25</v>
      </c>
      <c r="Y526" s="10">
        <v>0.25</v>
      </c>
      <c r="Z526" s="10">
        <v>0.25</v>
      </c>
      <c r="AA526" s="10">
        <v>0.25</v>
      </c>
      <c r="AB526" s="11">
        <v>0.25</v>
      </c>
      <c r="AC526" s="11">
        <v>0.25</v>
      </c>
      <c r="AD526" s="11">
        <v>0.25</v>
      </c>
      <c r="AE526" s="11">
        <v>0.25</v>
      </c>
      <c r="AF526" s="11">
        <v>0.25</v>
      </c>
      <c r="AG526" s="11" t="s">
        <v>1039</v>
      </c>
      <c r="AH526" s="11" t="s">
        <v>1039</v>
      </c>
      <c r="AI526" s="2" t="s">
        <v>1042</v>
      </c>
      <c r="AJ526" s="2" t="s">
        <v>1042</v>
      </c>
      <c r="AK526" s="2" t="s">
        <v>1042</v>
      </c>
    </row>
    <row r="527" spans="1:41" x14ac:dyDescent="0.25">
      <c r="A527" t="s">
        <v>870</v>
      </c>
      <c r="B527" s="2" t="s">
        <v>365</v>
      </c>
      <c r="C527" t="s">
        <v>730</v>
      </c>
      <c r="D527" t="s">
        <v>122</v>
      </c>
      <c r="E527" t="s">
        <v>133</v>
      </c>
      <c r="F527" t="s">
        <v>162</v>
      </c>
      <c r="G527" s="8" t="s">
        <v>1100</v>
      </c>
      <c r="H527" s="2">
        <v>10</v>
      </c>
      <c r="I527" s="26">
        <v>0.7</v>
      </c>
      <c r="J527" s="10">
        <v>0.45890207746534312</v>
      </c>
      <c r="K527" s="10">
        <v>0.12</v>
      </c>
      <c r="L527" s="10">
        <v>0.27</v>
      </c>
      <c r="M527" s="10">
        <v>0.27</v>
      </c>
      <c r="N527" s="10">
        <v>0.27</v>
      </c>
      <c r="O527" s="10">
        <v>0.25</v>
      </c>
      <c r="P527" s="10">
        <v>0.25</v>
      </c>
      <c r="Q527" s="10">
        <v>0.25</v>
      </c>
      <c r="R527" s="10">
        <v>0.25</v>
      </c>
      <c r="S527" s="10">
        <v>0.25</v>
      </c>
      <c r="T527" s="10">
        <v>0.25</v>
      </c>
      <c r="U527" s="10">
        <v>0.25</v>
      </c>
      <c r="V527" s="10">
        <v>0.25</v>
      </c>
      <c r="W527" s="10">
        <v>0.25</v>
      </c>
      <c r="X527" s="10">
        <v>0.25</v>
      </c>
      <c r="Y527" s="10">
        <v>0.25</v>
      </c>
      <c r="Z527" s="10">
        <v>0.25</v>
      </c>
      <c r="AA527" s="10">
        <v>0.25</v>
      </c>
      <c r="AB527" s="11">
        <v>0.25</v>
      </c>
      <c r="AC527" s="11">
        <v>0.25</v>
      </c>
      <c r="AD527" s="11">
        <v>0.25</v>
      </c>
      <c r="AE527" s="11">
        <v>0.25</v>
      </c>
      <c r="AF527" s="11">
        <v>0.25</v>
      </c>
      <c r="AG527" s="11">
        <v>0.33</v>
      </c>
      <c r="AH527" s="11">
        <v>0.33</v>
      </c>
      <c r="AI527" s="2" t="s">
        <v>1042</v>
      </c>
      <c r="AJ527" s="2" t="s">
        <v>1042</v>
      </c>
      <c r="AK527" s="2" t="s">
        <v>1042</v>
      </c>
    </row>
    <row r="528" spans="1:41" x14ac:dyDescent="0.25">
      <c r="A528" t="s">
        <v>871</v>
      </c>
      <c r="B528" s="2" t="s">
        <v>365</v>
      </c>
      <c r="C528" t="s">
        <v>730</v>
      </c>
      <c r="D528" t="s">
        <v>122</v>
      </c>
      <c r="E528" t="s">
        <v>133</v>
      </c>
      <c r="F528" t="s">
        <v>163</v>
      </c>
      <c r="G528" s="8" t="s">
        <v>1100</v>
      </c>
      <c r="H528" s="2">
        <v>10</v>
      </c>
      <c r="I528" s="26">
        <v>0.7</v>
      </c>
      <c r="J528" s="10">
        <v>0.45890207746534312</v>
      </c>
      <c r="K528" s="10">
        <v>0.12</v>
      </c>
      <c r="L528" s="10">
        <v>0.27</v>
      </c>
      <c r="M528" s="10">
        <v>0.27</v>
      </c>
      <c r="N528" s="10">
        <v>0.27</v>
      </c>
      <c r="O528" s="10">
        <v>0.25</v>
      </c>
      <c r="P528" s="10">
        <v>0.25</v>
      </c>
      <c r="Q528" s="10">
        <v>0.25</v>
      </c>
      <c r="R528" s="10">
        <v>0.25</v>
      </c>
      <c r="S528" s="10">
        <v>0.25</v>
      </c>
      <c r="T528" s="10">
        <v>0.25</v>
      </c>
      <c r="U528" s="10">
        <v>0.25</v>
      </c>
      <c r="V528" s="10">
        <v>0.25</v>
      </c>
      <c r="W528" s="10">
        <v>0.25</v>
      </c>
      <c r="X528" s="10">
        <v>0.25</v>
      </c>
      <c r="Y528" s="10">
        <v>0.25</v>
      </c>
      <c r="Z528" s="10">
        <v>0.25</v>
      </c>
      <c r="AA528" s="10">
        <v>0.25</v>
      </c>
      <c r="AB528" s="11">
        <v>0.25</v>
      </c>
      <c r="AC528" s="11">
        <v>0.25</v>
      </c>
      <c r="AD528" s="11">
        <v>0.25</v>
      </c>
      <c r="AE528" s="11">
        <v>0.25</v>
      </c>
      <c r="AF528" s="11">
        <v>0.25</v>
      </c>
      <c r="AG528" s="11">
        <v>0.33</v>
      </c>
      <c r="AH528" s="11">
        <v>0.33</v>
      </c>
      <c r="AI528" s="2" t="s">
        <v>1042</v>
      </c>
      <c r="AJ528" s="2" t="s">
        <v>1042</v>
      </c>
      <c r="AK528" s="2" t="s">
        <v>1042</v>
      </c>
    </row>
    <row r="529" spans="1:41" x14ac:dyDescent="0.25">
      <c r="A529" t="s">
        <v>872</v>
      </c>
      <c r="B529" s="2" t="s">
        <v>365</v>
      </c>
      <c r="C529" t="s">
        <v>730</v>
      </c>
      <c r="D529" t="s">
        <v>122</v>
      </c>
      <c r="E529" t="s">
        <v>133</v>
      </c>
      <c r="F529" t="s">
        <v>164</v>
      </c>
      <c r="G529" s="8" t="s">
        <v>1100</v>
      </c>
      <c r="H529" s="2">
        <v>10</v>
      </c>
      <c r="I529" s="26">
        <v>0.7</v>
      </c>
      <c r="J529" s="10">
        <v>0.45890207746534312</v>
      </c>
      <c r="K529" s="10">
        <v>0.12</v>
      </c>
      <c r="L529" s="10">
        <v>0.27</v>
      </c>
      <c r="M529" s="10">
        <v>0.27</v>
      </c>
      <c r="N529" s="10">
        <v>0.27</v>
      </c>
      <c r="O529" s="10">
        <v>0.25</v>
      </c>
      <c r="P529" s="10">
        <v>0.25</v>
      </c>
      <c r="Q529" s="10">
        <v>0.25</v>
      </c>
      <c r="R529" s="10">
        <v>0.25</v>
      </c>
      <c r="S529" s="10">
        <v>0.25</v>
      </c>
      <c r="T529" s="10">
        <v>0.25</v>
      </c>
      <c r="U529" s="10">
        <v>0.25</v>
      </c>
      <c r="V529" s="10">
        <v>0.25</v>
      </c>
      <c r="W529" s="10">
        <v>0.25</v>
      </c>
      <c r="X529" s="10">
        <v>0.25</v>
      </c>
      <c r="Y529" s="10">
        <v>0.25</v>
      </c>
      <c r="Z529" s="10">
        <v>0.25</v>
      </c>
      <c r="AA529" s="10">
        <v>0.25</v>
      </c>
      <c r="AB529" s="11">
        <v>0.25</v>
      </c>
      <c r="AC529" s="11">
        <v>0.25</v>
      </c>
      <c r="AD529" s="11">
        <v>0.25</v>
      </c>
      <c r="AE529" s="11">
        <v>0.25</v>
      </c>
      <c r="AF529" s="11">
        <v>0.25</v>
      </c>
      <c r="AG529" s="11">
        <v>0.33</v>
      </c>
      <c r="AH529" s="11">
        <v>0.33</v>
      </c>
      <c r="AI529" s="2" t="s">
        <v>1042</v>
      </c>
      <c r="AJ529" s="2" t="s">
        <v>1042</v>
      </c>
      <c r="AK529" s="2" t="s">
        <v>1042</v>
      </c>
    </row>
    <row r="530" spans="1:41" x14ac:dyDescent="0.25">
      <c r="A530" t="s">
        <v>873</v>
      </c>
      <c r="B530" s="2" t="s">
        <v>365</v>
      </c>
      <c r="C530" t="s">
        <v>730</v>
      </c>
      <c r="D530" t="s">
        <v>122</v>
      </c>
      <c r="E530" t="s">
        <v>133</v>
      </c>
      <c r="F530" t="s">
        <v>165</v>
      </c>
      <c r="G530" s="8" t="s">
        <v>1100</v>
      </c>
      <c r="H530" s="2">
        <v>10</v>
      </c>
      <c r="I530" s="26">
        <v>0.7</v>
      </c>
      <c r="J530" s="10">
        <v>0.45890207746534312</v>
      </c>
      <c r="K530" s="10">
        <v>0.12</v>
      </c>
      <c r="L530" s="10">
        <v>0.27</v>
      </c>
      <c r="M530" s="10">
        <v>0.27</v>
      </c>
      <c r="N530" s="10">
        <v>0.27</v>
      </c>
      <c r="O530" s="10">
        <v>0.25</v>
      </c>
      <c r="P530" s="10">
        <v>0.25</v>
      </c>
      <c r="Q530" s="10">
        <v>0.25</v>
      </c>
      <c r="R530" s="10">
        <v>0.25</v>
      </c>
      <c r="S530" s="10">
        <v>0.25</v>
      </c>
      <c r="T530" s="10">
        <v>0.25</v>
      </c>
      <c r="U530" s="10">
        <v>0.25</v>
      </c>
      <c r="V530" s="10">
        <v>0.25</v>
      </c>
      <c r="W530" s="10">
        <v>0.25</v>
      </c>
      <c r="X530" s="10">
        <v>0.25</v>
      </c>
      <c r="Y530" s="10">
        <v>0.25</v>
      </c>
      <c r="Z530" s="10">
        <v>0.25</v>
      </c>
      <c r="AA530" s="10">
        <v>0.25</v>
      </c>
      <c r="AB530" s="11">
        <v>0.25</v>
      </c>
      <c r="AC530" s="11">
        <v>0.25</v>
      </c>
      <c r="AD530" s="11">
        <v>0.25</v>
      </c>
      <c r="AE530" s="11">
        <v>0.25</v>
      </c>
      <c r="AF530" s="11">
        <v>0.25</v>
      </c>
      <c r="AG530" s="11">
        <v>0.33</v>
      </c>
      <c r="AH530" s="11">
        <v>0.33</v>
      </c>
      <c r="AI530" s="2" t="s">
        <v>1042</v>
      </c>
      <c r="AJ530" s="2" t="s">
        <v>1042</v>
      </c>
      <c r="AK530" s="2" t="s">
        <v>1042</v>
      </c>
    </row>
    <row r="531" spans="1:41" x14ac:dyDescent="0.25">
      <c r="A531" t="s">
        <v>874</v>
      </c>
      <c r="B531" s="2" t="s">
        <v>365</v>
      </c>
      <c r="C531" t="s">
        <v>730</v>
      </c>
      <c r="D531" t="s">
        <v>122</v>
      </c>
      <c r="E531" t="s">
        <v>133</v>
      </c>
      <c r="F531" t="s">
        <v>166</v>
      </c>
      <c r="G531" s="8" t="s">
        <v>1100</v>
      </c>
      <c r="H531" s="2">
        <v>10</v>
      </c>
      <c r="I531" s="26">
        <v>0.7</v>
      </c>
      <c r="J531" s="10">
        <v>0.45890207746534312</v>
      </c>
      <c r="K531" s="10">
        <v>0.12</v>
      </c>
      <c r="L531" s="10">
        <v>0.27</v>
      </c>
      <c r="M531" s="10">
        <v>0.27</v>
      </c>
      <c r="N531" s="10">
        <v>0.27</v>
      </c>
      <c r="O531" s="10">
        <v>0.25</v>
      </c>
      <c r="P531" s="10">
        <v>0.25</v>
      </c>
      <c r="Q531" s="10">
        <v>0.25</v>
      </c>
      <c r="R531" s="10">
        <v>0.25</v>
      </c>
      <c r="S531" s="10">
        <v>0.25</v>
      </c>
      <c r="T531" s="10">
        <v>0.25</v>
      </c>
      <c r="U531" s="10">
        <v>0.25</v>
      </c>
      <c r="V531" s="10">
        <v>0.25</v>
      </c>
      <c r="W531" s="10">
        <v>0.25</v>
      </c>
      <c r="X531" s="10">
        <v>0.25</v>
      </c>
      <c r="Y531" s="10">
        <v>0.25</v>
      </c>
      <c r="Z531" s="10">
        <v>0.25</v>
      </c>
      <c r="AA531" s="10">
        <v>0.25</v>
      </c>
      <c r="AB531" s="11">
        <v>0.25</v>
      </c>
      <c r="AC531" s="11">
        <v>0.25</v>
      </c>
      <c r="AD531" s="11">
        <v>0.25</v>
      </c>
      <c r="AE531" s="11">
        <v>0.25</v>
      </c>
      <c r="AF531" s="11">
        <v>0.25</v>
      </c>
      <c r="AG531" s="11">
        <v>0.33</v>
      </c>
      <c r="AH531" s="11">
        <v>0.33</v>
      </c>
      <c r="AI531" s="2" t="s">
        <v>1042</v>
      </c>
      <c r="AJ531" s="2" t="s">
        <v>1042</v>
      </c>
      <c r="AK531" s="2" t="s">
        <v>1042</v>
      </c>
      <c r="AO531" s="2" t="s">
        <v>1042</v>
      </c>
    </row>
    <row r="532" spans="1:41" x14ac:dyDescent="0.25">
      <c r="A532" t="s">
        <v>956</v>
      </c>
      <c r="B532" s="2" t="s">
        <v>365</v>
      </c>
      <c r="C532" t="s">
        <v>730</v>
      </c>
      <c r="D532" t="s">
        <v>122</v>
      </c>
      <c r="E532" t="s">
        <v>133</v>
      </c>
      <c r="F532" t="s">
        <v>1070</v>
      </c>
      <c r="G532" s="8" t="s">
        <v>1100</v>
      </c>
      <c r="H532" s="2">
        <v>10</v>
      </c>
      <c r="I532" s="26">
        <v>0.7</v>
      </c>
      <c r="J532" s="10">
        <v>0.45890207746534312</v>
      </c>
      <c r="K532" s="10">
        <v>0.12</v>
      </c>
      <c r="L532" s="10">
        <v>0.27</v>
      </c>
      <c r="M532" s="10">
        <v>0.27</v>
      </c>
      <c r="N532" s="10">
        <v>0.27</v>
      </c>
      <c r="O532" s="10">
        <v>0.25</v>
      </c>
      <c r="P532" s="10">
        <v>0.25</v>
      </c>
      <c r="Q532" s="10">
        <v>0.25</v>
      </c>
      <c r="R532" s="10">
        <v>0.25</v>
      </c>
      <c r="S532" s="10">
        <v>0.25</v>
      </c>
      <c r="T532" s="10">
        <v>0.25</v>
      </c>
      <c r="U532" s="10">
        <v>0.25</v>
      </c>
      <c r="V532" s="10">
        <v>0.25</v>
      </c>
      <c r="W532" s="10">
        <v>0.25</v>
      </c>
      <c r="X532" s="10">
        <v>0.25</v>
      </c>
      <c r="Y532" s="10">
        <v>0.25</v>
      </c>
      <c r="Z532" s="10">
        <v>0.25</v>
      </c>
      <c r="AA532" s="10">
        <v>0.25</v>
      </c>
      <c r="AB532" s="11">
        <v>0.25</v>
      </c>
      <c r="AC532" s="11">
        <v>0.25</v>
      </c>
      <c r="AD532" s="11">
        <v>0.25</v>
      </c>
      <c r="AE532" s="11">
        <v>0.25</v>
      </c>
      <c r="AF532" s="11">
        <v>0.25</v>
      </c>
      <c r="AG532" s="11">
        <v>0.33</v>
      </c>
      <c r="AH532" s="11">
        <v>0.33</v>
      </c>
      <c r="AI532" s="2" t="s">
        <v>1042</v>
      </c>
      <c r="AJ532" s="2" t="s">
        <v>1042</v>
      </c>
      <c r="AK532" s="2" t="s">
        <v>1042</v>
      </c>
    </row>
    <row r="533" spans="1:41" x14ac:dyDescent="0.25">
      <c r="A533" t="s">
        <v>1127</v>
      </c>
      <c r="B533" s="2" t="s">
        <v>365</v>
      </c>
      <c r="C533" t="s">
        <v>730</v>
      </c>
      <c r="D533" t="s">
        <v>122</v>
      </c>
      <c r="E533" t="s">
        <v>133</v>
      </c>
      <c r="F533" t="s">
        <v>1110</v>
      </c>
      <c r="G533" s="8" t="s">
        <v>1100</v>
      </c>
      <c r="H533" s="2">
        <v>15</v>
      </c>
      <c r="I533" s="26">
        <v>0.7</v>
      </c>
      <c r="J533" s="28">
        <v>0.6269962886457372</v>
      </c>
      <c r="AG533" s="10">
        <v>0.33</v>
      </c>
      <c r="AH533" s="10">
        <v>0.33</v>
      </c>
      <c r="AI533" s="2" t="s">
        <v>1042</v>
      </c>
      <c r="AJ533" s="2" t="s">
        <v>1042</v>
      </c>
      <c r="AK533" s="2" t="s">
        <v>1042</v>
      </c>
    </row>
    <row r="534" spans="1:41" x14ac:dyDescent="0.25">
      <c r="A534" t="s">
        <v>1129</v>
      </c>
      <c r="B534" s="2" t="s">
        <v>365</v>
      </c>
      <c r="C534" t="s">
        <v>730</v>
      </c>
      <c r="D534" t="s">
        <v>122</v>
      </c>
      <c r="E534" t="s">
        <v>133</v>
      </c>
      <c r="F534" t="s">
        <v>1111</v>
      </c>
      <c r="G534" s="8" t="s">
        <v>1100</v>
      </c>
      <c r="H534" s="2">
        <v>15</v>
      </c>
      <c r="I534" s="26">
        <v>0.7</v>
      </c>
      <c r="J534" s="28">
        <v>0.6269962886457372</v>
      </c>
      <c r="AG534" s="10">
        <v>0.33</v>
      </c>
      <c r="AH534" s="10">
        <v>0.33</v>
      </c>
      <c r="AI534" s="2" t="s">
        <v>1042</v>
      </c>
      <c r="AJ534" s="2" t="s">
        <v>1042</v>
      </c>
      <c r="AK534" s="2" t="s">
        <v>1042</v>
      </c>
    </row>
    <row r="535" spans="1:41" x14ac:dyDescent="0.25">
      <c r="A535" t="s">
        <v>1131</v>
      </c>
      <c r="B535" s="2" t="s">
        <v>365</v>
      </c>
      <c r="C535" t="s">
        <v>730</v>
      </c>
      <c r="D535" t="s">
        <v>122</v>
      </c>
      <c r="E535" t="s">
        <v>133</v>
      </c>
      <c r="F535" t="s">
        <v>161</v>
      </c>
      <c r="G535" s="8" t="s">
        <v>1100</v>
      </c>
      <c r="H535" s="2">
        <v>15</v>
      </c>
      <c r="I535" s="26">
        <v>0.7</v>
      </c>
      <c r="J535" s="28">
        <v>0.6269962886457372</v>
      </c>
      <c r="AG535" s="10">
        <v>0.33</v>
      </c>
      <c r="AH535" s="10">
        <v>0.33</v>
      </c>
      <c r="AI535" s="2" t="s">
        <v>1042</v>
      </c>
      <c r="AJ535" s="2" t="s">
        <v>1042</v>
      </c>
      <c r="AK535" s="2" t="s">
        <v>1042</v>
      </c>
    </row>
    <row r="536" spans="1:41" x14ac:dyDescent="0.25">
      <c r="A536" t="s">
        <v>754</v>
      </c>
      <c r="B536" s="2" t="s">
        <v>120</v>
      </c>
      <c r="C536" t="s">
        <v>730</v>
      </c>
      <c r="D536" t="s">
        <v>122</v>
      </c>
      <c r="E536" t="s">
        <v>134</v>
      </c>
      <c r="F536" t="s">
        <v>167</v>
      </c>
      <c r="G536" s="8" t="s">
        <v>1100</v>
      </c>
      <c r="H536" s="2">
        <v>10</v>
      </c>
      <c r="I536" s="26">
        <v>0.7</v>
      </c>
      <c r="J536" s="10">
        <v>0.45890207746534312</v>
      </c>
      <c r="K536" s="10">
        <v>0.12</v>
      </c>
      <c r="L536" s="10">
        <v>0.17</v>
      </c>
      <c r="M536" s="10">
        <v>0.17</v>
      </c>
      <c r="N536" s="10">
        <v>0.25</v>
      </c>
      <c r="O536" s="10">
        <v>0.25</v>
      </c>
      <c r="P536" s="10">
        <v>0.25</v>
      </c>
      <c r="Q536" s="10">
        <v>0.25</v>
      </c>
      <c r="R536" s="10">
        <v>0.25</v>
      </c>
      <c r="S536" s="10">
        <v>0.25</v>
      </c>
      <c r="T536" s="10">
        <v>0.25</v>
      </c>
      <c r="U536" s="10">
        <v>0.25</v>
      </c>
      <c r="V536" s="10">
        <v>0.25</v>
      </c>
      <c r="W536" s="10">
        <v>0.25</v>
      </c>
      <c r="X536" s="10">
        <v>0.25</v>
      </c>
      <c r="Y536" s="10">
        <v>0.25</v>
      </c>
      <c r="Z536" s="10">
        <v>0.25</v>
      </c>
      <c r="AA536" s="10">
        <v>0.25</v>
      </c>
      <c r="AB536" s="11">
        <v>0.25</v>
      </c>
      <c r="AC536" s="11">
        <v>0.25</v>
      </c>
      <c r="AD536" s="11">
        <v>0.25</v>
      </c>
      <c r="AE536" s="11">
        <v>0.25</v>
      </c>
      <c r="AF536" s="11">
        <v>0.25</v>
      </c>
      <c r="AG536" s="11">
        <v>0.33</v>
      </c>
      <c r="AH536" s="11">
        <v>0.33</v>
      </c>
      <c r="AI536" s="2" t="s">
        <v>1042</v>
      </c>
      <c r="AJ536" s="2" t="s">
        <v>1042</v>
      </c>
      <c r="AK536" s="2" t="s">
        <v>1042</v>
      </c>
    </row>
    <row r="537" spans="1:41" x14ac:dyDescent="0.25">
      <c r="A537" t="s">
        <v>875</v>
      </c>
      <c r="B537" s="2" t="s">
        <v>365</v>
      </c>
      <c r="C537" t="s">
        <v>730</v>
      </c>
      <c r="D537" t="s">
        <v>122</v>
      </c>
      <c r="E537" t="s">
        <v>134</v>
      </c>
      <c r="F537" t="s">
        <v>167</v>
      </c>
      <c r="G537" s="8" t="s">
        <v>1100</v>
      </c>
      <c r="H537" s="2">
        <v>10</v>
      </c>
      <c r="I537" s="26">
        <v>0.7</v>
      </c>
      <c r="J537" s="10">
        <v>0.45890207746534312</v>
      </c>
      <c r="K537" s="10">
        <v>0.12</v>
      </c>
      <c r="L537" s="10">
        <v>0.27</v>
      </c>
      <c r="M537" s="10">
        <v>0.27</v>
      </c>
      <c r="N537" s="10">
        <v>0.27</v>
      </c>
      <c r="O537" s="10">
        <v>0.25</v>
      </c>
      <c r="P537" s="10">
        <v>0.25</v>
      </c>
      <c r="Q537" s="10">
        <v>0.25</v>
      </c>
      <c r="R537" s="10">
        <v>0.25</v>
      </c>
      <c r="S537" s="10">
        <v>0.25</v>
      </c>
      <c r="T537" s="10">
        <v>0.25</v>
      </c>
      <c r="U537" s="10">
        <v>0.25</v>
      </c>
      <c r="V537" s="10">
        <v>0.25</v>
      </c>
      <c r="W537" s="10">
        <v>0.25</v>
      </c>
      <c r="X537" s="10">
        <v>0.25</v>
      </c>
      <c r="Y537" s="10">
        <v>0.25</v>
      </c>
      <c r="Z537" s="10">
        <v>0.25</v>
      </c>
      <c r="AA537" s="10">
        <v>0.25</v>
      </c>
      <c r="AB537" s="11">
        <v>0.25</v>
      </c>
      <c r="AC537" s="11">
        <v>0.25</v>
      </c>
      <c r="AD537" s="11">
        <v>0.25</v>
      </c>
      <c r="AE537" s="11">
        <v>0.25</v>
      </c>
      <c r="AF537" s="11">
        <v>0.25</v>
      </c>
      <c r="AG537" s="11">
        <v>0.33</v>
      </c>
      <c r="AH537" s="11">
        <v>0.33</v>
      </c>
      <c r="AI537" s="2" t="s">
        <v>1042</v>
      </c>
      <c r="AJ537" s="2" t="s">
        <v>1042</v>
      </c>
      <c r="AK537" s="2" t="s">
        <v>1042</v>
      </c>
    </row>
    <row r="538" spans="1:41" x14ac:dyDescent="0.25">
      <c r="A538" t="s">
        <v>856</v>
      </c>
      <c r="B538" s="2" t="s">
        <v>120</v>
      </c>
      <c r="C538" t="s">
        <v>730</v>
      </c>
      <c r="D538" t="s">
        <v>499</v>
      </c>
      <c r="E538" t="s">
        <v>501</v>
      </c>
      <c r="F538" t="s">
        <v>740</v>
      </c>
      <c r="G538" s="8" t="s">
        <v>1096</v>
      </c>
      <c r="H538" s="2">
        <v>12</v>
      </c>
      <c r="I538" s="26">
        <v>0.7</v>
      </c>
      <c r="J538" s="10">
        <v>0.50157563807389394</v>
      </c>
      <c r="K538" s="10">
        <v>0.2</v>
      </c>
      <c r="L538" s="10">
        <v>0.27</v>
      </c>
      <c r="M538" s="10">
        <v>0.27</v>
      </c>
      <c r="N538" s="10">
        <v>0.27</v>
      </c>
      <c r="O538" s="10">
        <v>0.27</v>
      </c>
      <c r="P538" s="10">
        <v>0.27</v>
      </c>
      <c r="Q538" s="10">
        <v>0.25</v>
      </c>
      <c r="R538" s="10">
        <v>0.25</v>
      </c>
      <c r="S538" s="10">
        <v>0.25</v>
      </c>
      <c r="T538" s="10">
        <v>0.25</v>
      </c>
      <c r="U538" s="10">
        <v>0.25</v>
      </c>
      <c r="V538" s="10">
        <v>0.25</v>
      </c>
      <c r="W538" s="10">
        <v>0.25</v>
      </c>
      <c r="X538" s="10">
        <v>0.25</v>
      </c>
      <c r="Y538" s="10">
        <v>0.25</v>
      </c>
      <c r="Z538" s="10">
        <v>0.25</v>
      </c>
      <c r="AA538" s="10">
        <v>0.25</v>
      </c>
      <c r="AB538" s="11">
        <v>0.25</v>
      </c>
      <c r="AC538" s="11">
        <v>0.25</v>
      </c>
      <c r="AD538" s="11">
        <v>0.25</v>
      </c>
      <c r="AE538" s="11">
        <v>0.25</v>
      </c>
      <c r="AF538" s="11">
        <v>0.25</v>
      </c>
      <c r="AG538" s="11">
        <v>0.33</v>
      </c>
      <c r="AH538" s="11">
        <v>0.33</v>
      </c>
      <c r="AI538" s="2" t="s">
        <v>1042</v>
      </c>
      <c r="AJ538" s="2" t="s">
        <v>1042</v>
      </c>
      <c r="AK538" s="2" t="s">
        <v>1042</v>
      </c>
    </row>
    <row r="539" spans="1:41" x14ac:dyDescent="0.25">
      <c r="A539" t="s">
        <v>857</v>
      </c>
      <c r="B539" s="2" t="s">
        <v>120</v>
      </c>
      <c r="C539" t="s">
        <v>730</v>
      </c>
      <c r="D539" t="s">
        <v>499</v>
      </c>
      <c r="E539" t="s">
        <v>501</v>
      </c>
      <c r="F539" t="s">
        <v>545</v>
      </c>
      <c r="G539" s="8" t="s">
        <v>1096</v>
      </c>
      <c r="H539" s="2">
        <v>5</v>
      </c>
      <c r="I539" s="26">
        <v>0.7</v>
      </c>
      <c r="J539" s="10">
        <v>0.26880966663128036</v>
      </c>
      <c r="K539" s="10">
        <v>0.13</v>
      </c>
      <c r="L539" s="10">
        <v>0.2</v>
      </c>
      <c r="M539" s="10">
        <v>0.2</v>
      </c>
      <c r="N539" s="10">
        <v>0.2</v>
      </c>
      <c r="O539" s="10">
        <v>0.2</v>
      </c>
      <c r="P539" s="10">
        <v>0.2</v>
      </c>
      <c r="Q539" s="10">
        <v>0.25</v>
      </c>
      <c r="R539" s="10">
        <v>0.25</v>
      </c>
      <c r="S539" s="10">
        <v>0.25</v>
      </c>
      <c r="T539" s="10">
        <v>0.25</v>
      </c>
      <c r="U539" s="10">
        <v>0.25</v>
      </c>
      <c r="V539" s="10">
        <v>0.25</v>
      </c>
      <c r="W539" s="10">
        <v>0.25</v>
      </c>
      <c r="X539" s="10">
        <v>0.25</v>
      </c>
      <c r="Y539" s="10">
        <v>0.25</v>
      </c>
      <c r="Z539" s="10">
        <v>0.25</v>
      </c>
      <c r="AA539" s="10">
        <v>0.25</v>
      </c>
      <c r="AB539" s="11">
        <v>0.25</v>
      </c>
      <c r="AC539" s="11">
        <v>0.25</v>
      </c>
      <c r="AD539" s="11">
        <v>0.25</v>
      </c>
      <c r="AE539" s="11">
        <v>0.25</v>
      </c>
      <c r="AF539" s="11">
        <v>0.25</v>
      </c>
      <c r="AG539" s="11">
        <v>0.33</v>
      </c>
      <c r="AH539" s="11">
        <v>0.33</v>
      </c>
      <c r="AI539" s="2" t="s">
        <v>1042</v>
      </c>
      <c r="AJ539" s="2" t="s">
        <v>1042</v>
      </c>
      <c r="AK539" s="2" t="s">
        <v>1042</v>
      </c>
    </row>
    <row r="540" spans="1:41" x14ac:dyDescent="0.25">
      <c r="A540" t="s">
        <v>977</v>
      </c>
      <c r="B540" s="2" t="s">
        <v>365</v>
      </c>
      <c r="C540" t="s">
        <v>730</v>
      </c>
      <c r="D540" t="s">
        <v>499</v>
      </c>
      <c r="E540" t="s">
        <v>501</v>
      </c>
      <c r="F540" t="s">
        <v>740</v>
      </c>
      <c r="G540" s="8" t="s">
        <v>1096</v>
      </c>
      <c r="H540" s="2">
        <v>12</v>
      </c>
      <c r="I540" s="26">
        <v>0.7</v>
      </c>
      <c r="J540" s="10">
        <v>0.50157563807389394</v>
      </c>
      <c r="K540" s="10">
        <v>0.2</v>
      </c>
      <c r="L540" s="10">
        <v>0.27</v>
      </c>
      <c r="M540" s="10">
        <v>0.27</v>
      </c>
      <c r="N540" s="10">
        <v>0.27</v>
      </c>
      <c r="O540" s="10">
        <v>0.27</v>
      </c>
      <c r="P540" s="10">
        <v>0.27</v>
      </c>
      <c r="Q540" s="10">
        <v>0.27</v>
      </c>
      <c r="R540" s="10">
        <v>0.25</v>
      </c>
      <c r="S540" s="10">
        <v>0.25</v>
      </c>
      <c r="T540" s="10">
        <v>0.25</v>
      </c>
      <c r="U540" s="10">
        <v>0.25</v>
      </c>
      <c r="V540" s="10">
        <v>0.25</v>
      </c>
      <c r="W540" s="10">
        <v>0.25</v>
      </c>
      <c r="X540" s="10">
        <v>0.25</v>
      </c>
      <c r="Y540" s="10">
        <v>0.25</v>
      </c>
      <c r="Z540" s="10">
        <v>0.25</v>
      </c>
      <c r="AA540" s="10">
        <v>0.25</v>
      </c>
      <c r="AB540" s="11">
        <v>0.25</v>
      </c>
      <c r="AC540" s="11">
        <v>0.25</v>
      </c>
      <c r="AD540" s="11">
        <v>0.25</v>
      </c>
      <c r="AE540" s="11">
        <v>0.25</v>
      </c>
      <c r="AF540" s="11">
        <v>0.25</v>
      </c>
      <c r="AG540" s="11">
        <v>0.33</v>
      </c>
      <c r="AH540" s="11">
        <v>0.33</v>
      </c>
      <c r="AI540" s="2" t="s">
        <v>1042</v>
      </c>
      <c r="AJ540" s="2" t="s">
        <v>1042</v>
      </c>
      <c r="AK540" s="2" t="s">
        <v>1042</v>
      </c>
    </row>
    <row r="541" spans="1:41" x14ac:dyDescent="0.25">
      <c r="A541" t="s">
        <v>978</v>
      </c>
      <c r="B541" s="2" t="s">
        <v>365</v>
      </c>
      <c r="C541" t="s">
        <v>730</v>
      </c>
      <c r="D541" t="s">
        <v>499</v>
      </c>
      <c r="E541" t="s">
        <v>501</v>
      </c>
      <c r="F541" t="s">
        <v>545</v>
      </c>
      <c r="G541" s="8" t="s">
        <v>1096</v>
      </c>
      <c r="H541" s="2">
        <v>5</v>
      </c>
      <c r="I541" s="26">
        <v>0.7</v>
      </c>
      <c r="J541" s="10">
        <v>0.26880966663128036</v>
      </c>
      <c r="K541" s="10">
        <v>0.13</v>
      </c>
      <c r="L541" s="10">
        <v>0.2</v>
      </c>
      <c r="M541" s="10">
        <v>0.2</v>
      </c>
      <c r="N541" s="10">
        <v>0.2</v>
      </c>
      <c r="O541" s="10">
        <v>0.2</v>
      </c>
      <c r="P541" s="10">
        <v>0.2</v>
      </c>
      <c r="Q541" s="10">
        <v>0.2</v>
      </c>
      <c r="R541" s="10">
        <v>0.25</v>
      </c>
      <c r="S541" s="10">
        <v>0.25</v>
      </c>
      <c r="T541" s="10">
        <v>0.25</v>
      </c>
      <c r="U541" s="10">
        <v>0.25</v>
      </c>
      <c r="V541" s="10">
        <v>0.25</v>
      </c>
      <c r="W541" s="10">
        <v>0.25</v>
      </c>
      <c r="X541" s="10">
        <v>0.25</v>
      </c>
      <c r="Y541" s="10">
        <v>0.25</v>
      </c>
      <c r="Z541" s="10">
        <v>0.25</v>
      </c>
      <c r="AA541" s="10">
        <v>0.25</v>
      </c>
      <c r="AB541" s="11">
        <v>0.25</v>
      </c>
      <c r="AC541" s="11">
        <v>0.25</v>
      </c>
      <c r="AD541" s="11">
        <v>0.25</v>
      </c>
      <c r="AE541" s="11">
        <v>0.25</v>
      </c>
      <c r="AF541" s="11">
        <v>0.25</v>
      </c>
      <c r="AG541" s="11">
        <v>0.33</v>
      </c>
      <c r="AH541" s="11">
        <v>0.33</v>
      </c>
      <c r="AI541" s="2" t="s">
        <v>1042</v>
      </c>
      <c r="AJ541" s="2" t="s">
        <v>1042</v>
      </c>
      <c r="AK541" s="2" t="s">
        <v>1042</v>
      </c>
    </row>
    <row r="542" spans="1:41" x14ac:dyDescent="0.25">
      <c r="A542" t="s">
        <v>1047</v>
      </c>
      <c r="B542" s="2" t="s">
        <v>120</v>
      </c>
      <c r="C542" t="s">
        <v>730</v>
      </c>
      <c r="D542" t="s">
        <v>1045</v>
      </c>
      <c r="E542" t="s">
        <v>1046</v>
      </c>
      <c r="F542" t="s">
        <v>1046</v>
      </c>
      <c r="G542" s="8" t="s">
        <v>1100</v>
      </c>
      <c r="H542" s="2">
        <v>1</v>
      </c>
      <c r="I542" s="26"/>
      <c r="J542" s="10"/>
      <c r="K542" s="10"/>
      <c r="L542" s="10"/>
      <c r="M542" s="10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  <c r="AA542" s="10"/>
      <c r="AB542" s="11"/>
      <c r="AC542" s="11"/>
      <c r="AD542" s="11">
        <v>2.5000000000000001E-2</v>
      </c>
      <c r="AE542" s="11">
        <v>2.5000000000000001E-2</v>
      </c>
      <c r="AF542" s="11">
        <v>2.5000000000000001E-2</v>
      </c>
      <c r="AG542" s="27">
        <v>2.5000000000000001E-2</v>
      </c>
      <c r="AH542" s="27">
        <v>2.5000000000000001E-2</v>
      </c>
      <c r="AN542" s="2" t="s">
        <v>1042</v>
      </c>
    </row>
    <row r="543" spans="1:41" x14ac:dyDescent="0.25">
      <c r="A543" t="s">
        <v>755</v>
      </c>
      <c r="B543" s="2" t="s">
        <v>120</v>
      </c>
      <c r="C543" t="s">
        <v>730</v>
      </c>
      <c r="D543" t="s">
        <v>731</v>
      </c>
      <c r="E543" t="s">
        <v>678</v>
      </c>
      <c r="F543" t="s">
        <v>683</v>
      </c>
      <c r="G543" s="8" t="s">
        <v>1100</v>
      </c>
      <c r="H543" s="2">
        <v>30</v>
      </c>
      <c r="I543" s="26">
        <v>0.7</v>
      </c>
      <c r="J543" s="10">
        <v>0.90160459736008924</v>
      </c>
      <c r="K543" s="10">
        <v>0.12</v>
      </c>
      <c r="L543" s="10">
        <v>0.17</v>
      </c>
      <c r="M543" s="10">
        <v>0.17</v>
      </c>
      <c r="N543" s="10">
        <v>0.25</v>
      </c>
      <c r="O543" s="10">
        <v>0.25</v>
      </c>
      <c r="P543" s="10">
        <v>0.25</v>
      </c>
      <c r="Q543" s="10">
        <v>0.25</v>
      </c>
      <c r="R543" s="10">
        <v>0.35</v>
      </c>
      <c r="S543" s="10">
        <v>0.35</v>
      </c>
      <c r="T543" s="10">
        <v>0.35</v>
      </c>
      <c r="U543" s="10">
        <v>0.35</v>
      </c>
      <c r="V543" s="10">
        <v>0.35</v>
      </c>
      <c r="W543" s="10">
        <v>0.35</v>
      </c>
      <c r="X543" s="10">
        <v>0.35</v>
      </c>
      <c r="Y543" s="10">
        <v>0.35</v>
      </c>
      <c r="Z543" s="10">
        <v>0.35</v>
      </c>
      <c r="AA543" s="10">
        <v>0.35</v>
      </c>
      <c r="AB543" s="11">
        <v>0.35</v>
      </c>
      <c r="AC543" s="11">
        <v>0.35</v>
      </c>
      <c r="AD543" s="11">
        <v>0.35</v>
      </c>
      <c r="AE543" s="11">
        <v>0.35</v>
      </c>
      <c r="AF543" s="11">
        <v>0.35</v>
      </c>
      <c r="AG543" s="11">
        <v>0.38</v>
      </c>
      <c r="AH543" s="11">
        <v>0.38</v>
      </c>
      <c r="AI543" s="2" t="s">
        <v>1042</v>
      </c>
      <c r="AJ543" s="2" t="s">
        <v>1042</v>
      </c>
      <c r="AK543" s="2" t="s">
        <v>1042</v>
      </c>
    </row>
    <row r="544" spans="1:41" x14ac:dyDescent="0.25">
      <c r="A544" t="s">
        <v>876</v>
      </c>
      <c r="B544" s="2" t="s">
        <v>365</v>
      </c>
      <c r="C544" t="s">
        <v>730</v>
      </c>
      <c r="D544" t="s">
        <v>731</v>
      </c>
      <c r="E544" t="s">
        <v>678</v>
      </c>
      <c r="F544" t="s">
        <v>683</v>
      </c>
      <c r="G544" s="8" t="s">
        <v>1100</v>
      </c>
      <c r="H544" s="2">
        <v>30</v>
      </c>
      <c r="I544" s="26">
        <v>0.7</v>
      </c>
      <c r="J544" s="10">
        <v>0.90160459736008924</v>
      </c>
      <c r="K544" s="10">
        <v>0.12</v>
      </c>
      <c r="L544" s="10">
        <v>0.27</v>
      </c>
      <c r="M544" s="10">
        <v>0.27</v>
      </c>
      <c r="N544" s="10">
        <v>0.27</v>
      </c>
      <c r="O544" s="10">
        <v>0.25</v>
      </c>
      <c r="P544" s="10">
        <v>0.25</v>
      </c>
      <c r="Q544" s="10">
        <v>0.25</v>
      </c>
      <c r="R544" s="10">
        <v>0.35</v>
      </c>
      <c r="S544" s="10">
        <v>0.35</v>
      </c>
      <c r="T544" s="10">
        <v>0.35</v>
      </c>
      <c r="U544" s="10">
        <v>0.35</v>
      </c>
      <c r="V544" s="10">
        <v>0.35</v>
      </c>
      <c r="W544" s="10">
        <v>0.35</v>
      </c>
      <c r="X544" s="10">
        <v>0.35</v>
      </c>
      <c r="Y544" s="10">
        <v>0.35</v>
      </c>
      <c r="Z544" s="10">
        <v>0.35</v>
      </c>
      <c r="AA544" s="10">
        <v>0.35</v>
      </c>
      <c r="AB544" s="11">
        <v>0.35</v>
      </c>
      <c r="AC544" s="11">
        <v>0.35</v>
      </c>
      <c r="AD544" s="11">
        <v>0.35</v>
      </c>
      <c r="AE544" s="11">
        <v>0.35</v>
      </c>
      <c r="AF544" s="11">
        <v>0.35</v>
      </c>
      <c r="AG544" s="11">
        <v>0.38</v>
      </c>
      <c r="AH544" s="11">
        <v>0.38</v>
      </c>
      <c r="AI544" s="2" t="s">
        <v>1042</v>
      </c>
      <c r="AJ544" s="2" t="s">
        <v>1042</v>
      </c>
      <c r="AK544" s="2" t="s">
        <v>1042</v>
      </c>
    </row>
    <row r="545" spans="1:42" x14ac:dyDescent="0.25">
      <c r="A545" t="s">
        <v>756</v>
      </c>
      <c r="B545" s="2" t="s">
        <v>120</v>
      </c>
      <c r="C545" t="s">
        <v>730</v>
      </c>
      <c r="D545" t="s">
        <v>731</v>
      </c>
      <c r="E545" t="s">
        <v>679</v>
      </c>
      <c r="F545" t="s">
        <v>684</v>
      </c>
      <c r="G545" s="8" t="s">
        <v>1100</v>
      </c>
      <c r="H545" s="2">
        <v>35</v>
      </c>
      <c r="I545" s="26">
        <v>0.7</v>
      </c>
      <c r="J545" s="10">
        <v>0.95924833819341637</v>
      </c>
      <c r="K545" s="10">
        <v>0.12</v>
      </c>
      <c r="L545" s="10">
        <v>0.17</v>
      </c>
      <c r="M545" s="10">
        <v>0.17</v>
      </c>
      <c r="N545" s="10">
        <v>0.25</v>
      </c>
      <c r="O545" s="10">
        <v>0.25</v>
      </c>
      <c r="P545" s="10">
        <v>0.25</v>
      </c>
      <c r="Q545" s="10">
        <v>0.25</v>
      </c>
      <c r="R545" s="10">
        <v>0.35</v>
      </c>
      <c r="S545" s="10">
        <v>0.35</v>
      </c>
      <c r="T545" s="10">
        <v>0.35</v>
      </c>
      <c r="U545" s="10">
        <v>0.35</v>
      </c>
      <c r="V545" s="10">
        <v>0.35</v>
      </c>
      <c r="W545" s="10">
        <v>0.35</v>
      </c>
      <c r="X545" s="10">
        <v>0.35</v>
      </c>
      <c r="Y545" s="10">
        <v>0.35</v>
      </c>
      <c r="Z545" s="10">
        <v>0.35</v>
      </c>
      <c r="AA545" s="10">
        <v>0.35</v>
      </c>
      <c r="AB545" s="11">
        <v>0.35</v>
      </c>
      <c r="AC545" s="11">
        <v>0.35</v>
      </c>
      <c r="AD545" s="11">
        <v>0.35</v>
      </c>
      <c r="AE545" s="11">
        <v>0.35</v>
      </c>
      <c r="AF545" s="11">
        <v>0.35</v>
      </c>
      <c r="AG545" s="11">
        <v>0.38</v>
      </c>
      <c r="AH545" s="11">
        <v>0.38</v>
      </c>
      <c r="AI545" s="2" t="s">
        <v>1042</v>
      </c>
      <c r="AJ545" s="2" t="s">
        <v>1042</v>
      </c>
      <c r="AK545" s="2" t="s">
        <v>1042</v>
      </c>
    </row>
    <row r="546" spans="1:42" x14ac:dyDescent="0.25">
      <c r="A546" t="s">
        <v>877</v>
      </c>
      <c r="B546" s="2" t="s">
        <v>365</v>
      </c>
      <c r="C546" t="s">
        <v>730</v>
      </c>
      <c r="D546" t="s">
        <v>731</v>
      </c>
      <c r="E546" t="s">
        <v>679</v>
      </c>
      <c r="F546" t="s">
        <v>684</v>
      </c>
      <c r="G546" s="8" t="s">
        <v>1100</v>
      </c>
      <c r="H546" s="2">
        <v>35</v>
      </c>
      <c r="I546" s="26">
        <v>0.7</v>
      </c>
      <c r="J546" s="10">
        <v>0.95924833819341637</v>
      </c>
      <c r="K546" s="10">
        <v>0.12</v>
      </c>
      <c r="L546" s="10">
        <v>0.27</v>
      </c>
      <c r="M546" s="10">
        <v>0.27</v>
      </c>
      <c r="N546" s="10">
        <v>0.27</v>
      </c>
      <c r="O546" s="10">
        <v>0.25</v>
      </c>
      <c r="P546" s="10">
        <v>0.25</v>
      </c>
      <c r="Q546" s="10">
        <v>0.25</v>
      </c>
      <c r="R546" s="10">
        <v>0.35</v>
      </c>
      <c r="S546" s="10">
        <v>0.35</v>
      </c>
      <c r="T546" s="10">
        <v>0.35</v>
      </c>
      <c r="U546" s="10">
        <v>0.35</v>
      </c>
      <c r="V546" s="10">
        <v>0.35</v>
      </c>
      <c r="W546" s="10">
        <v>0.35</v>
      </c>
      <c r="X546" s="10">
        <v>0.35</v>
      </c>
      <c r="Y546" s="10">
        <v>0.35</v>
      </c>
      <c r="Z546" s="10">
        <v>0.35</v>
      </c>
      <c r="AA546" s="10">
        <v>0.35</v>
      </c>
      <c r="AB546" s="11">
        <v>0.35</v>
      </c>
      <c r="AC546" s="11">
        <v>0.35</v>
      </c>
      <c r="AD546" s="11">
        <v>0.35</v>
      </c>
      <c r="AE546" s="11">
        <v>0.35</v>
      </c>
      <c r="AF546" s="11">
        <v>0.35</v>
      </c>
      <c r="AG546" s="11">
        <v>0.38</v>
      </c>
      <c r="AH546" s="11">
        <v>0.38</v>
      </c>
      <c r="AI546" s="2" t="s">
        <v>1042</v>
      </c>
      <c r="AJ546" s="2" t="s">
        <v>1042</v>
      </c>
      <c r="AK546" s="2" t="s">
        <v>1042</v>
      </c>
    </row>
    <row r="547" spans="1:42" x14ac:dyDescent="0.25">
      <c r="A547" t="s">
        <v>757</v>
      </c>
      <c r="B547" s="2" t="s">
        <v>120</v>
      </c>
      <c r="C547" s="8" t="s">
        <v>730</v>
      </c>
      <c r="D547" t="s">
        <v>731</v>
      </c>
      <c r="E547" t="s">
        <v>681</v>
      </c>
      <c r="F547" t="s">
        <v>734</v>
      </c>
      <c r="G547" s="8" t="s">
        <v>1100</v>
      </c>
      <c r="H547" s="2">
        <v>5</v>
      </c>
      <c r="I547" s="26">
        <v>0.7</v>
      </c>
      <c r="J547" s="10">
        <v>0.28870339599271405</v>
      </c>
      <c r="K547" s="10">
        <v>0.12</v>
      </c>
      <c r="L547" s="10">
        <v>0.17</v>
      </c>
      <c r="M547" s="10">
        <v>0.17</v>
      </c>
      <c r="N547" s="10">
        <v>0.25</v>
      </c>
      <c r="O547" s="10">
        <v>0.25</v>
      </c>
      <c r="P547" s="10">
        <v>0.25</v>
      </c>
      <c r="Q547" s="10">
        <v>0.25</v>
      </c>
      <c r="R547" s="10">
        <v>0.25</v>
      </c>
      <c r="S547" s="10">
        <v>0.25</v>
      </c>
      <c r="T547" s="10">
        <v>0.25</v>
      </c>
      <c r="U547" s="10">
        <v>0.25</v>
      </c>
      <c r="V547" s="10">
        <v>0.25</v>
      </c>
      <c r="W547" s="10">
        <v>0.25</v>
      </c>
      <c r="X547" s="10">
        <v>0.25</v>
      </c>
      <c r="Y547" s="10">
        <v>0.25</v>
      </c>
      <c r="Z547" s="10">
        <v>0.25</v>
      </c>
      <c r="AA547" s="10">
        <v>0.25</v>
      </c>
      <c r="AB547" s="11">
        <v>0.25</v>
      </c>
      <c r="AC547" s="11">
        <v>0.25</v>
      </c>
      <c r="AD547" s="11">
        <v>0.25</v>
      </c>
      <c r="AE547" s="11">
        <v>0.25</v>
      </c>
      <c r="AF547" s="11">
        <v>0.25</v>
      </c>
      <c r="AG547" s="11">
        <v>0.33</v>
      </c>
      <c r="AH547" s="11">
        <v>0.33</v>
      </c>
      <c r="AI547" s="2" t="s">
        <v>1042</v>
      </c>
      <c r="AJ547" s="2" t="s">
        <v>1042</v>
      </c>
      <c r="AK547" s="2" t="s">
        <v>1042</v>
      </c>
    </row>
    <row r="548" spans="1:42" x14ac:dyDescent="0.25">
      <c r="A548" t="s">
        <v>878</v>
      </c>
      <c r="B548" s="2" t="s">
        <v>365</v>
      </c>
      <c r="C548" t="s">
        <v>730</v>
      </c>
      <c r="D548" t="s">
        <v>731</v>
      </c>
      <c r="E548" t="s">
        <v>681</v>
      </c>
      <c r="F548" t="s">
        <v>734</v>
      </c>
      <c r="G548" s="8" t="s">
        <v>1100</v>
      </c>
      <c r="H548" s="2">
        <v>5</v>
      </c>
      <c r="I548" s="26">
        <v>0.7</v>
      </c>
      <c r="J548" s="10">
        <v>0.28870339599271405</v>
      </c>
      <c r="K548" s="10">
        <v>0.12</v>
      </c>
      <c r="L548" s="10">
        <v>0.27</v>
      </c>
      <c r="M548" s="10">
        <v>0.27</v>
      </c>
      <c r="N548" s="10">
        <v>0.27</v>
      </c>
      <c r="O548" s="10">
        <v>0.25</v>
      </c>
      <c r="P548" s="10">
        <v>0.25</v>
      </c>
      <c r="Q548" s="10">
        <v>0.25</v>
      </c>
      <c r="R548" s="10">
        <v>0.25</v>
      </c>
      <c r="S548" s="10">
        <v>0.25</v>
      </c>
      <c r="T548" s="10">
        <v>0.25</v>
      </c>
      <c r="U548" s="10">
        <v>0.25</v>
      </c>
      <c r="V548" s="10">
        <v>0.25</v>
      </c>
      <c r="W548" s="10">
        <v>0.25</v>
      </c>
      <c r="X548" s="10">
        <v>0.25</v>
      </c>
      <c r="Y548" s="10">
        <v>0.25</v>
      </c>
      <c r="Z548" s="10">
        <v>0.25</v>
      </c>
      <c r="AA548" s="10">
        <v>0.25</v>
      </c>
      <c r="AB548" s="11">
        <v>0.25</v>
      </c>
      <c r="AC548" s="11">
        <v>0.25</v>
      </c>
      <c r="AD548" s="11">
        <v>0.25</v>
      </c>
      <c r="AE548" s="11">
        <v>0.25</v>
      </c>
      <c r="AF548" s="11">
        <v>0.25</v>
      </c>
      <c r="AG548" s="11">
        <v>0.33</v>
      </c>
      <c r="AH548" s="11">
        <v>0.33</v>
      </c>
      <c r="AI548" s="2" t="s">
        <v>1042</v>
      </c>
      <c r="AJ548" s="2" t="s">
        <v>1042</v>
      </c>
      <c r="AK548" s="2" t="s">
        <v>1042</v>
      </c>
    </row>
    <row r="549" spans="1:42" x14ac:dyDescent="0.25">
      <c r="A549" t="s">
        <v>758</v>
      </c>
      <c r="B549" s="2" t="s">
        <v>120</v>
      </c>
      <c r="C549" t="s">
        <v>730</v>
      </c>
      <c r="D549" t="s">
        <v>731</v>
      </c>
      <c r="E549" t="s">
        <v>151</v>
      </c>
      <c r="F549" t="s">
        <v>224</v>
      </c>
      <c r="G549" s="8" t="s">
        <v>1100</v>
      </c>
      <c r="H549" s="2">
        <v>1</v>
      </c>
      <c r="I549" s="26">
        <v>0.7</v>
      </c>
      <c r="J549" s="10">
        <v>6.8532045597663432E-2</v>
      </c>
      <c r="K549" s="10">
        <v>0.12</v>
      </c>
      <c r="L549" s="10">
        <v>0.17</v>
      </c>
      <c r="M549" s="10">
        <v>0.17</v>
      </c>
      <c r="N549" s="10">
        <v>0.25</v>
      </c>
      <c r="O549" s="10">
        <v>0.25</v>
      </c>
      <c r="P549" s="10">
        <v>0.25</v>
      </c>
      <c r="Q549" s="10">
        <v>2.5000000000000001E-2</v>
      </c>
      <c r="R549" s="10">
        <v>2.5000000000000001E-2</v>
      </c>
      <c r="S549" s="10">
        <v>2.5000000000000001E-2</v>
      </c>
      <c r="T549" s="10">
        <v>2.5000000000000001E-2</v>
      </c>
      <c r="U549" s="10">
        <v>2.5000000000000001E-2</v>
      </c>
      <c r="V549" s="10">
        <v>2.5000000000000001E-2</v>
      </c>
      <c r="W549" s="10">
        <v>2.5000000000000001E-2</v>
      </c>
      <c r="X549" s="10">
        <v>2.5000000000000001E-2</v>
      </c>
      <c r="Y549" s="10">
        <v>2.5000000000000001E-2</v>
      </c>
      <c r="Z549" s="10">
        <v>2.5000000000000001E-2</v>
      </c>
      <c r="AA549" s="10">
        <v>2.5000000000000001E-2</v>
      </c>
      <c r="AB549" s="11">
        <v>2.5000000000000001E-2</v>
      </c>
      <c r="AC549" s="11">
        <v>2.5000000000000001E-2</v>
      </c>
      <c r="AD549" s="11">
        <v>2.5000000000000001E-2</v>
      </c>
      <c r="AE549" s="11">
        <v>2.5000000000000001E-2</v>
      </c>
      <c r="AF549" s="11">
        <v>2.5000000000000001E-2</v>
      </c>
      <c r="AG549" s="27">
        <v>2.5000000000000001E-2</v>
      </c>
      <c r="AH549" s="27">
        <v>2.5000000000000001E-2</v>
      </c>
      <c r="AI549" s="2" t="s">
        <v>1042</v>
      </c>
      <c r="AJ549" s="2" t="s">
        <v>1042</v>
      </c>
      <c r="AK549" s="2" t="s">
        <v>1042</v>
      </c>
    </row>
    <row r="550" spans="1:42" x14ac:dyDescent="0.25">
      <c r="A550" t="s">
        <v>759</v>
      </c>
      <c r="B550" s="2" t="s">
        <v>120</v>
      </c>
      <c r="C550" t="s">
        <v>730</v>
      </c>
      <c r="D550" t="s">
        <v>731</v>
      </c>
      <c r="E550" t="s">
        <v>151</v>
      </c>
      <c r="F550" t="s">
        <v>688</v>
      </c>
      <c r="G550" s="8" t="s">
        <v>1100</v>
      </c>
      <c r="H550" s="2">
        <v>30</v>
      </c>
      <c r="I550" s="26">
        <v>0.7</v>
      </c>
      <c r="J550" s="10">
        <v>0.90160459736008924</v>
      </c>
      <c r="K550" s="10">
        <v>0.12</v>
      </c>
      <c r="L550" s="10">
        <v>0.17</v>
      </c>
      <c r="M550" s="10">
        <v>0.17</v>
      </c>
      <c r="N550" s="10">
        <v>0.25</v>
      </c>
      <c r="O550" s="10">
        <v>0.25</v>
      </c>
      <c r="P550" s="10">
        <v>0.25</v>
      </c>
      <c r="Q550" s="10">
        <v>0.25</v>
      </c>
      <c r="R550" s="10">
        <v>0.35</v>
      </c>
      <c r="S550" s="10">
        <v>0.35</v>
      </c>
      <c r="T550" s="10">
        <v>0.35</v>
      </c>
      <c r="U550" s="10">
        <v>0.35</v>
      </c>
      <c r="V550" s="10">
        <v>0.35</v>
      </c>
      <c r="W550" s="10">
        <v>0.35</v>
      </c>
      <c r="X550" s="10">
        <v>0.35</v>
      </c>
      <c r="Y550" s="10">
        <v>0.35</v>
      </c>
      <c r="Z550" s="10">
        <v>0.35</v>
      </c>
      <c r="AA550" s="10">
        <v>0.35</v>
      </c>
      <c r="AB550" s="11">
        <v>0.35</v>
      </c>
      <c r="AC550" s="11">
        <v>0.35</v>
      </c>
      <c r="AD550" s="11">
        <v>0.35</v>
      </c>
      <c r="AE550" s="11">
        <v>0.35</v>
      </c>
      <c r="AF550" s="11">
        <v>0.35</v>
      </c>
      <c r="AG550" s="11">
        <v>0.38</v>
      </c>
      <c r="AH550" s="11">
        <v>0.38</v>
      </c>
      <c r="AI550" s="2" t="s">
        <v>1042</v>
      </c>
      <c r="AJ550" s="2" t="s">
        <v>1042</v>
      </c>
      <c r="AK550" s="2" t="s">
        <v>1042</v>
      </c>
      <c r="AP550" s="2" t="s">
        <v>1042</v>
      </c>
    </row>
    <row r="551" spans="1:42" x14ac:dyDescent="0.25">
      <c r="A551" t="s">
        <v>879</v>
      </c>
      <c r="B551" s="2" t="s">
        <v>365</v>
      </c>
      <c r="C551" t="s">
        <v>730</v>
      </c>
      <c r="D551" t="s">
        <v>731</v>
      </c>
      <c r="E551" t="s">
        <v>151</v>
      </c>
      <c r="F551" t="s">
        <v>224</v>
      </c>
      <c r="G551" s="8" t="s">
        <v>1100</v>
      </c>
      <c r="H551" s="2">
        <v>1</v>
      </c>
      <c r="I551" s="26">
        <v>0.7</v>
      </c>
      <c r="J551" s="10">
        <v>6.8532045597663432E-2</v>
      </c>
      <c r="K551" s="10">
        <v>0.12</v>
      </c>
      <c r="L551" s="10">
        <v>0.27</v>
      </c>
      <c r="M551" s="10">
        <v>0.27</v>
      </c>
      <c r="N551" s="10">
        <v>0.27</v>
      </c>
      <c r="O551" s="10">
        <v>0.25</v>
      </c>
      <c r="P551" s="10">
        <v>0.25</v>
      </c>
      <c r="Q551" s="10">
        <v>2.5000000000000001E-2</v>
      </c>
      <c r="R551" s="10">
        <v>2.5000000000000001E-2</v>
      </c>
      <c r="S551" s="10">
        <v>2.5000000000000001E-2</v>
      </c>
      <c r="T551" s="10">
        <v>2.5000000000000001E-2</v>
      </c>
      <c r="U551" s="10">
        <v>2.5000000000000001E-2</v>
      </c>
      <c r="V551" s="10">
        <v>2.5000000000000001E-2</v>
      </c>
      <c r="W551" s="10">
        <v>2.5000000000000001E-2</v>
      </c>
      <c r="X551" s="10">
        <v>2.5000000000000001E-2</v>
      </c>
      <c r="Y551" s="10">
        <v>2.5000000000000001E-2</v>
      </c>
      <c r="Z551" s="10">
        <v>2.5000000000000001E-2</v>
      </c>
      <c r="AA551" s="10">
        <v>2.5000000000000001E-2</v>
      </c>
      <c r="AB551" s="11">
        <v>2.5000000000000001E-2</v>
      </c>
      <c r="AC551" s="11">
        <v>2.5000000000000001E-2</v>
      </c>
      <c r="AD551" s="11">
        <v>2.5000000000000001E-2</v>
      </c>
      <c r="AE551" s="11">
        <v>2.5000000000000001E-2</v>
      </c>
      <c r="AF551" s="11">
        <v>2.5000000000000001E-2</v>
      </c>
      <c r="AG551" s="27">
        <v>2.5000000000000001E-2</v>
      </c>
      <c r="AH551" s="27">
        <v>2.5000000000000001E-2</v>
      </c>
      <c r="AI551" s="2" t="s">
        <v>1042</v>
      </c>
      <c r="AJ551" s="2" t="s">
        <v>1042</v>
      </c>
      <c r="AK551" s="2" t="s">
        <v>1042</v>
      </c>
    </row>
    <row r="552" spans="1:42" x14ac:dyDescent="0.25">
      <c r="A552" t="s">
        <v>880</v>
      </c>
      <c r="B552" s="2" t="s">
        <v>365</v>
      </c>
      <c r="C552" s="8" t="s">
        <v>730</v>
      </c>
      <c r="D552" t="s">
        <v>731</v>
      </c>
      <c r="E552" t="s">
        <v>151</v>
      </c>
      <c r="F552" t="s">
        <v>688</v>
      </c>
      <c r="G552" s="8" t="s">
        <v>1100</v>
      </c>
      <c r="H552" s="2">
        <v>30</v>
      </c>
      <c r="I552" s="26">
        <v>0.7</v>
      </c>
      <c r="J552" s="10">
        <v>0.90160459736008924</v>
      </c>
      <c r="K552" s="10">
        <v>0.12</v>
      </c>
      <c r="L552" s="10">
        <v>0.27</v>
      </c>
      <c r="M552" s="10">
        <v>0.27</v>
      </c>
      <c r="N552" s="10">
        <v>0.27</v>
      </c>
      <c r="O552" s="10">
        <v>0.25</v>
      </c>
      <c r="P552" s="10">
        <v>0.25</v>
      </c>
      <c r="Q552" s="10">
        <v>0.25</v>
      </c>
      <c r="R552" s="10">
        <v>0.35</v>
      </c>
      <c r="S552" s="10">
        <v>0.35</v>
      </c>
      <c r="T552" s="10">
        <v>0.35</v>
      </c>
      <c r="U552" s="10">
        <v>0.35</v>
      </c>
      <c r="V552" s="10">
        <v>0.35</v>
      </c>
      <c r="W552" s="10">
        <v>0.35</v>
      </c>
      <c r="X552" s="10">
        <v>0.35</v>
      </c>
      <c r="Y552" s="10">
        <v>0.35</v>
      </c>
      <c r="Z552" s="10">
        <v>0.35</v>
      </c>
      <c r="AA552" s="10">
        <v>0.35</v>
      </c>
      <c r="AB552" s="11">
        <v>0.35</v>
      </c>
      <c r="AC552" s="11">
        <v>0.35</v>
      </c>
      <c r="AD552" s="11">
        <v>0.35</v>
      </c>
      <c r="AE552" s="11">
        <v>0.35</v>
      </c>
      <c r="AF552" s="11">
        <v>0.35</v>
      </c>
      <c r="AG552" s="11">
        <v>0.38</v>
      </c>
      <c r="AH552" s="11">
        <v>0.38</v>
      </c>
      <c r="AI552" s="2" t="s">
        <v>1042</v>
      </c>
      <c r="AJ552" s="2" t="s">
        <v>1042</v>
      </c>
      <c r="AK552" s="2" t="s">
        <v>1042</v>
      </c>
      <c r="AP552" s="2" t="s">
        <v>1042</v>
      </c>
    </row>
    <row r="553" spans="1:42" x14ac:dyDescent="0.25">
      <c r="A553" t="s">
        <v>760</v>
      </c>
      <c r="B553" s="2" t="s">
        <v>120</v>
      </c>
      <c r="C553" t="s">
        <v>730</v>
      </c>
      <c r="D553" t="s">
        <v>731</v>
      </c>
      <c r="E553" t="s">
        <v>682</v>
      </c>
      <c r="F553" t="s">
        <v>693</v>
      </c>
      <c r="G553" s="8" t="s">
        <v>1100</v>
      </c>
      <c r="H553" s="2">
        <v>10</v>
      </c>
      <c r="I553" s="26">
        <v>0.7</v>
      </c>
      <c r="J553" s="10">
        <v>0.45890207746534312</v>
      </c>
      <c r="K553" s="10">
        <v>0.12</v>
      </c>
      <c r="L553" s="10">
        <v>0.17</v>
      </c>
      <c r="M553" s="10">
        <v>0.17</v>
      </c>
      <c r="N553" s="10">
        <v>0.25</v>
      </c>
      <c r="O553" s="10">
        <v>0.25</v>
      </c>
      <c r="P553" s="10">
        <v>0.25</v>
      </c>
      <c r="Q553" s="10">
        <v>0.25</v>
      </c>
      <c r="R553" s="10">
        <v>0.25</v>
      </c>
      <c r="S553" s="10">
        <v>0.25</v>
      </c>
      <c r="T553" s="10">
        <v>0.25</v>
      </c>
      <c r="U553" s="10">
        <v>0.25</v>
      </c>
      <c r="V553" s="10">
        <v>0.25</v>
      </c>
      <c r="W553" s="10">
        <v>0.25</v>
      </c>
      <c r="X553" s="10">
        <v>0.25</v>
      </c>
      <c r="Y553" s="10">
        <v>0.25</v>
      </c>
      <c r="Z553" s="10">
        <v>0.25</v>
      </c>
      <c r="AA553" s="10">
        <v>0.25</v>
      </c>
      <c r="AB553" s="11">
        <v>0.25</v>
      </c>
      <c r="AC553" s="11">
        <v>0.25</v>
      </c>
      <c r="AD553" s="11">
        <v>0.25</v>
      </c>
      <c r="AE553" s="11">
        <v>0.25</v>
      </c>
      <c r="AF553" s="11">
        <v>0.25</v>
      </c>
      <c r="AG553" s="11">
        <v>0.33</v>
      </c>
      <c r="AH553" s="11">
        <v>0.33</v>
      </c>
      <c r="AI553" s="2" t="s">
        <v>1042</v>
      </c>
      <c r="AJ553" s="2" t="s">
        <v>1042</v>
      </c>
      <c r="AK553" s="2" t="s">
        <v>1042</v>
      </c>
    </row>
    <row r="554" spans="1:42" x14ac:dyDescent="0.25">
      <c r="A554" t="s">
        <v>881</v>
      </c>
      <c r="B554" s="2" t="s">
        <v>365</v>
      </c>
      <c r="C554" t="s">
        <v>730</v>
      </c>
      <c r="D554" t="s">
        <v>731</v>
      </c>
      <c r="E554" t="s">
        <v>682</v>
      </c>
      <c r="F554" t="s">
        <v>693</v>
      </c>
      <c r="G554" s="8" t="s">
        <v>1100</v>
      </c>
      <c r="H554" s="2">
        <v>10</v>
      </c>
      <c r="I554" s="26">
        <v>0.7</v>
      </c>
      <c r="J554" s="10">
        <v>0.45890207746534312</v>
      </c>
      <c r="K554" s="10">
        <v>0.12</v>
      </c>
      <c r="L554" s="10">
        <v>0.27</v>
      </c>
      <c r="M554" s="10">
        <v>0.27</v>
      </c>
      <c r="N554" s="10">
        <v>0.27</v>
      </c>
      <c r="O554" s="10">
        <v>0.25</v>
      </c>
      <c r="P554" s="10">
        <v>0.25</v>
      </c>
      <c r="Q554" s="10">
        <v>0.25</v>
      </c>
      <c r="R554" s="10">
        <v>0.25</v>
      </c>
      <c r="S554" s="10">
        <v>0.25</v>
      </c>
      <c r="T554" s="10">
        <v>0.25</v>
      </c>
      <c r="U554" s="10">
        <v>0.25</v>
      </c>
      <c r="V554" s="10">
        <v>0.25</v>
      </c>
      <c r="W554" s="10">
        <v>0.25</v>
      </c>
      <c r="X554" s="10">
        <v>0.25</v>
      </c>
      <c r="Y554" s="10">
        <v>0.25</v>
      </c>
      <c r="Z554" s="10">
        <v>0.25</v>
      </c>
      <c r="AA554" s="10">
        <v>0.25</v>
      </c>
      <c r="AB554" s="11">
        <v>0.25</v>
      </c>
      <c r="AC554" s="11">
        <v>0.25</v>
      </c>
      <c r="AD554" s="11">
        <v>0.25</v>
      </c>
      <c r="AE554" s="11">
        <v>0.25</v>
      </c>
      <c r="AF554" s="11">
        <v>0.25</v>
      </c>
      <c r="AG554" s="11">
        <v>0.33</v>
      </c>
      <c r="AH554" s="11">
        <v>0.33</v>
      </c>
      <c r="AI554" s="2" t="s">
        <v>1042</v>
      </c>
      <c r="AJ554" s="2" t="s">
        <v>1042</v>
      </c>
      <c r="AK554" s="2" t="s">
        <v>1042</v>
      </c>
    </row>
    <row r="555" spans="1:42" x14ac:dyDescent="0.25">
      <c r="A555" t="s">
        <v>761</v>
      </c>
      <c r="B555" s="2" t="s">
        <v>120</v>
      </c>
      <c r="C555" t="s">
        <v>730</v>
      </c>
      <c r="D555" t="s">
        <v>131</v>
      </c>
      <c r="E555" t="s">
        <v>503</v>
      </c>
      <c r="F555" t="s">
        <v>513</v>
      </c>
      <c r="G555" s="8" t="s">
        <v>1100</v>
      </c>
      <c r="H555" s="2">
        <v>30</v>
      </c>
      <c r="I555" s="26">
        <v>0.7</v>
      </c>
      <c r="J555" s="10">
        <v>0.90160459736008924</v>
      </c>
      <c r="K555" s="10">
        <v>0.12</v>
      </c>
      <c r="L555" s="10">
        <v>0.17</v>
      </c>
      <c r="M555" s="10">
        <v>0.17</v>
      </c>
      <c r="N555" s="10">
        <v>0.25</v>
      </c>
      <c r="O555" s="10">
        <v>0.25</v>
      </c>
      <c r="P555" s="10">
        <v>0.25</v>
      </c>
      <c r="Q555" s="10">
        <v>0.25</v>
      </c>
      <c r="R555" s="10">
        <v>0.35</v>
      </c>
      <c r="S555" s="10">
        <v>0.35</v>
      </c>
      <c r="T555" s="10">
        <v>0.35</v>
      </c>
      <c r="U555" s="10">
        <v>0.35</v>
      </c>
      <c r="V555" s="10">
        <v>0.35</v>
      </c>
      <c r="W555" s="10">
        <v>0.35</v>
      </c>
      <c r="X555" s="10">
        <v>0.35</v>
      </c>
      <c r="Y555" s="10">
        <v>0.35</v>
      </c>
      <c r="Z555" s="10">
        <v>0.35</v>
      </c>
      <c r="AA555" s="10">
        <v>0.35</v>
      </c>
      <c r="AB555" s="11">
        <v>0.35</v>
      </c>
      <c r="AC555" s="11">
        <v>0.35</v>
      </c>
      <c r="AD555" s="11">
        <v>0.35</v>
      </c>
      <c r="AE555" s="11">
        <v>0.35</v>
      </c>
      <c r="AF555" s="11">
        <v>0.35</v>
      </c>
      <c r="AG555" s="11">
        <v>0.38</v>
      </c>
      <c r="AH555" s="11">
        <v>0.38</v>
      </c>
      <c r="AI555" s="2" t="s">
        <v>1042</v>
      </c>
      <c r="AJ555" s="2" t="s">
        <v>1042</v>
      </c>
      <c r="AK555" s="2" t="s">
        <v>1042</v>
      </c>
    </row>
    <row r="556" spans="1:42" x14ac:dyDescent="0.25">
      <c r="A556" t="s">
        <v>762</v>
      </c>
      <c r="B556" s="2" t="s">
        <v>120</v>
      </c>
      <c r="C556" t="s">
        <v>730</v>
      </c>
      <c r="D556" t="s">
        <v>131</v>
      </c>
      <c r="E556" t="s">
        <v>503</v>
      </c>
      <c r="F556" t="s">
        <v>222</v>
      </c>
      <c r="G556" s="8" t="s">
        <v>1100</v>
      </c>
      <c r="H556" s="2">
        <v>15</v>
      </c>
      <c r="I556" s="26">
        <v>0.7</v>
      </c>
      <c r="J556" s="10">
        <v>0.6269962886457372</v>
      </c>
      <c r="K556" s="10">
        <v>0.12</v>
      </c>
      <c r="L556" s="10">
        <v>0.17</v>
      </c>
      <c r="M556" s="10">
        <v>0.17</v>
      </c>
      <c r="N556" s="10">
        <v>0.25</v>
      </c>
      <c r="O556" s="10">
        <v>0.25</v>
      </c>
      <c r="P556" s="10">
        <v>0.25</v>
      </c>
      <c r="Q556" s="10">
        <v>0.25</v>
      </c>
      <c r="R556" s="10">
        <v>0.25</v>
      </c>
      <c r="S556" s="10">
        <v>0.25</v>
      </c>
      <c r="T556" s="10">
        <v>0.25</v>
      </c>
      <c r="U556" s="10">
        <v>0.25</v>
      </c>
      <c r="V556" s="10">
        <v>0.25</v>
      </c>
      <c r="W556" s="10">
        <v>0.25</v>
      </c>
      <c r="X556" s="10">
        <v>0.25</v>
      </c>
      <c r="Y556" s="10">
        <v>0.25</v>
      </c>
      <c r="Z556" s="10">
        <v>0.25</v>
      </c>
      <c r="AA556" s="10">
        <v>0.25</v>
      </c>
      <c r="AB556" s="11">
        <v>0.25</v>
      </c>
      <c r="AC556" s="11">
        <v>0.25</v>
      </c>
      <c r="AD556" s="11">
        <v>0.25</v>
      </c>
      <c r="AE556" s="11">
        <v>0.25</v>
      </c>
      <c r="AF556" s="11">
        <v>0.25</v>
      </c>
      <c r="AG556" s="11">
        <v>0.33</v>
      </c>
      <c r="AH556" s="11">
        <v>0.33</v>
      </c>
      <c r="AI556" s="2" t="s">
        <v>1042</v>
      </c>
      <c r="AJ556" s="2" t="s">
        <v>1042</v>
      </c>
      <c r="AK556" s="2" t="s">
        <v>1042</v>
      </c>
    </row>
    <row r="557" spans="1:42" x14ac:dyDescent="0.25">
      <c r="A557" t="s">
        <v>763</v>
      </c>
      <c r="B557" s="2" t="s">
        <v>120</v>
      </c>
      <c r="C557" t="s">
        <v>730</v>
      </c>
      <c r="D557" t="s">
        <v>131</v>
      </c>
      <c r="E557" t="s">
        <v>503</v>
      </c>
      <c r="F557" t="s">
        <v>514</v>
      </c>
      <c r="G557" s="8" t="s">
        <v>1100</v>
      </c>
      <c r="H557" s="2">
        <v>30</v>
      </c>
      <c r="I557" s="26">
        <v>0.7</v>
      </c>
      <c r="J557" s="10">
        <v>0.90160459736008924</v>
      </c>
      <c r="K557" s="10">
        <v>0.12</v>
      </c>
      <c r="L557" s="10">
        <v>0.17</v>
      </c>
      <c r="M557" s="10">
        <v>0.17</v>
      </c>
      <c r="N557" s="10">
        <v>0.25</v>
      </c>
      <c r="O557" s="10">
        <v>0.25</v>
      </c>
      <c r="P557" s="10">
        <v>0.25</v>
      </c>
      <c r="Q557" s="10">
        <v>0.25</v>
      </c>
      <c r="R557" s="10">
        <v>0.35</v>
      </c>
      <c r="S557" s="10">
        <v>0.35</v>
      </c>
      <c r="T557" s="10">
        <v>0.35</v>
      </c>
      <c r="U557" s="10">
        <v>0.35</v>
      </c>
      <c r="V557" s="10">
        <v>0.35</v>
      </c>
      <c r="W557" s="10">
        <v>0.35</v>
      </c>
      <c r="X557" s="10">
        <v>0.35</v>
      </c>
      <c r="Y557" s="10">
        <v>0.35</v>
      </c>
      <c r="Z557" s="10">
        <v>0.35</v>
      </c>
      <c r="AA557" s="10">
        <v>0.35</v>
      </c>
      <c r="AB557" s="11">
        <v>0.35</v>
      </c>
      <c r="AC557" s="11">
        <v>0.35</v>
      </c>
      <c r="AD557" s="11">
        <v>0.35</v>
      </c>
      <c r="AE557" s="11">
        <v>0.35</v>
      </c>
      <c r="AF557" s="11">
        <v>0.35</v>
      </c>
      <c r="AG557" s="11">
        <v>0.38</v>
      </c>
      <c r="AH557" s="11">
        <v>0.38</v>
      </c>
      <c r="AI557" s="2" t="s">
        <v>1042</v>
      </c>
      <c r="AJ557" s="2" t="s">
        <v>1042</v>
      </c>
      <c r="AK557" s="2" t="s">
        <v>1042</v>
      </c>
    </row>
    <row r="558" spans="1:42" x14ac:dyDescent="0.25">
      <c r="A558" t="s">
        <v>882</v>
      </c>
      <c r="B558" s="2" t="s">
        <v>365</v>
      </c>
      <c r="C558" t="s">
        <v>730</v>
      </c>
      <c r="D558" t="s">
        <v>131</v>
      </c>
      <c r="E558" t="s">
        <v>503</v>
      </c>
      <c r="F558" t="s">
        <v>513</v>
      </c>
      <c r="G558" s="8" t="s">
        <v>1100</v>
      </c>
      <c r="H558" s="2">
        <v>30</v>
      </c>
      <c r="I558" s="26">
        <v>0.7</v>
      </c>
      <c r="J558" s="10">
        <v>0.90160459736008924</v>
      </c>
      <c r="K558" s="10">
        <v>0.12</v>
      </c>
      <c r="L558" s="10">
        <v>0.27</v>
      </c>
      <c r="M558" s="10">
        <v>0.27</v>
      </c>
      <c r="N558" s="10">
        <v>0.27</v>
      </c>
      <c r="O558" s="10">
        <v>0.25</v>
      </c>
      <c r="P558" s="10">
        <v>0.25</v>
      </c>
      <c r="Q558" s="10">
        <v>0.25</v>
      </c>
      <c r="R558" s="10">
        <v>0.35</v>
      </c>
      <c r="S558" s="10">
        <v>0.35</v>
      </c>
      <c r="T558" s="10">
        <v>0.35</v>
      </c>
      <c r="U558" s="10">
        <v>0.35</v>
      </c>
      <c r="V558" s="10">
        <v>0.35</v>
      </c>
      <c r="W558" s="10">
        <v>0.35</v>
      </c>
      <c r="X558" s="10">
        <v>0.35</v>
      </c>
      <c r="Y558" s="10">
        <v>0.35</v>
      </c>
      <c r="Z558" s="10">
        <v>0.35</v>
      </c>
      <c r="AA558" s="10">
        <v>0.35</v>
      </c>
      <c r="AB558" s="11">
        <v>0.35</v>
      </c>
      <c r="AC558" s="11">
        <v>0.35</v>
      </c>
      <c r="AD558" s="11">
        <v>0.35</v>
      </c>
      <c r="AE558" s="11">
        <v>0.35</v>
      </c>
      <c r="AF558" s="11">
        <v>0.35</v>
      </c>
      <c r="AG558" s="11">
        <v>0.38</v>
      </c>
      <c r="AH558" s="11">
        <v>0.38</v>
      </c>
      <c r="AI558" s="2" t="s">
        <v>1042</v>
      </c>
      <c r="AJ558" s="2" t="s">
        <v>1042</v>
      </c>
      <c r="AK558" s="2" t="s">
        <v>1042</v>
      </c>
    </row>
    <row r="559" spans="1:42" x14ac:dyDescent="0.25">
      <c r="A559" t="s">
        <v>883</v>
      </c>
      <c r="B559" s="2" t="s">
        <v>365</v>
      </c>
      <c r="C559" t="s">
        <v>730</v>
      </c>
      <c r="D559" t="s">
        <v>131</v>
      </c>
      <c r="E559" t="s">
        <v>503</v>
      </c>
      <c r="F559" t="s">
        <v>222</v>
      </c>
      <c r="G559" s="8" t="s">
        <v>1100</v>
      </c>
      <c r="H559" s="2">
        <v>15</v>
      </c>
      <c r="I559" s="26">
        <v>0.7</v>
      </c>
      <c r="J559" s="10">
        <v>0.6269962886457372</v>
      </c>
      <c r="K559" s="10">
        <v>0.12</v>
      </c>
      <c r="L559" s="10">
        <v>0.27</v>
      </c>
      <c r="M559" s="10">
        <v>0.27</v>
      </c>
      <c r="N559" s="10">
        <v>0.27</v>
      </c>
      <c r="O559" s="10">
        <v>0.25</v>
      </c>
      <c r="P559" s="10">
        <v>0.25</v>
      </c>
      <c r="Q559" s="10">
        <v>0.25</v>
      </c>
      <c r="R559" s="10">
        <v>0.25</v>
      </c>
      <c r="S559" s="10">
        <v>0.25</v>
      </c>
      <c r="T559" s="10">
        <v>0.25</v>
      </c>
      <c r="U559" s="10">
        <v>0.25</v>
      </c>
      <c r="V559" s="10">
        <v>0.25</v>
      </c>
      <c r="W559" s="10">
        <v>0.25</v>
      </c>
      <c r="X559" s="10">
        <v>0.25</v>
      </c>
      <c r="Y559" s="10">
        <v>0.25</v>
      </c>
      <c r="Z559" s="10">
        <v>0.25</v>
      </c>
      <c r="AA559" s="10">
        <v>0.25</v>
      </c>
      <c r="AB559" s="11">
        <v>0.25</v>
      </c>
      <c r="AC559" s="11">
        <v>0.25</v>
      </c>
      <c r="AD559" s="11">
        <v>0.25</v>
      </c>
      <c r="AE559" s="11">
        <v>0.25</v>
      </c>
      <c r="AF559" s="11">
        <v>0.25</v>
      </c>
      <c r="AG559" s="11">
        <v>0.33</v>
      </c>
      <c r="AH559" s="11">
        <v>0.33</v>
      </c>
      <c r="AI559" s="2" t="s">
        <v>1042</v>
      </c>
      <c r="AJ559" s="2" t="s">
        <v>1042</v>
      </c>
      <c r="AK559" s="2" t="s">
        <v>1042</v>
      </c>
    </row>
    <row r="560" spans="1:42" x14ac:dyDescent="0.25">
      <c r="A560" t="s">
        <v>884</v>
      </c>
      <c r="B560" s="2" t="s">
        <v>365</v>
      </c>
      <c r="C560" t="s">
        <v>730</v>
      </c>
      <c r="D560" t="s">
        <v>131</v>
      </c>
      <c r="E560" t="s">
        <v>503</v>
      </c>
      <c r="F560" t="s">
        <v>514</v>
      </c>
      <c r="G560" s="8" t="s">
        <v>1100</v>
      </c>
      <c r="H560" s="2">
        <v>30</v>
      </c>
      <c r="I560" s="26">
        <v>0.7</v>
      </c>
      <c r="J560" s="10">
        <v>0.90160459736008924</v>
      </c>
      <c r="K560" s="10">
        <v>0.12</v>
      </c>
      <c r="L560" s="10">
        <v>0.27</v>
      </c>
      <c r="M560" s="10">
        <v>0.27</v>
      </c>
      <c r="N560" s="10">
        <v>0.27</v>
      </c>
      <c r="O560" s="10">
        <v>0.25</v>
      </c>
      <c r="P560" s="10">
        <v>0.25</v>
      </c>
      <c r="Q560" s="10">
        <v>0.25</v>
      </c>
      <c r="R560" s="10">
        <v>0.35</v>
      </c>
      <c r="S560" s="10">
        <v>0.35</v>
      </c>
      <c r="T560" s="10">
        <v>0.35</v>
      </c>
      <c r="U560" s="10">
        <v>0.35</v>
      </c>
      <c r="V560" s="10">
        <v>0.35</v>
      </c>
      <c r="W560" s="10">
        <v>0.35</v>
      </c>
      <c r="X560" s="10">
        <v>0.35</v>
      </c>
      <c r="Y560" s="10">
        <v>0.35</v>
      </c>
      <c r="Z560" s="10">
        <v>0.35</v>
      </c>
      <c r="AA560" s="10">
        <v>0.35</v>
      </c>
      <c r="AB560" s="11">
        <v>0.35</v>
      </c>
      <c r="AC560" s="11">
        <v>0.35</v>
      </c>
      <c r="AD560" s="11">
        <v>0.35</v>
      </c>
      <c r="AE560" s="11">
        <v>0.35</v>
      </c>
      <c r="AF560" s="11">
        <v>0.35</v>
      </c>
      <c r="AG560" s="11">
        <v>0.38</v>
      </c>
      <c r="AH560" s="11">
        <v>0.38</v>
      </c>
      <c r="AI560" s="2" t="s">
        <v>1042</v>
      </c>
      <c r="AJ560" s="2" t="s">
        <v>1042</v>
      </c>
      <c r="AK560" s="2" t="s">
        <v>1042</v>
      </c>
    </row>
    <row r="561" spans="1:37" x14ac:dyDescent="0.25">
      <c r="A561" t="s">
        <v>766</v>
      </c>
      <c r="B561" s="2" t="s">
        <v>120</v>
      </c>
      <c r="C561" t="s">
        <v>730</v>
      </c>
      <c r="D561" s="12" t="s">
        <v>131</v>
      </c>
      <c r="E561" s="12" t="s">
        <v>504</v>
      </c>
      <c r="F561" s="12" t="s">
        <v>205</v>
      </c>
      <c r="G561" s="8" t="s">
        <v>1100</v>
      </c>
      <c r="H561" s="2">
        <v>10</v>
      </c>
      <c r="I561" s="26">
        <v>0.7</v>
      </c>
      <c r="J561" s="10">
        <v>0.45890207746534312</v>
      </c>
      <c r="K561" s="10">
        <v>0.12</v>
      </c>
      <c r="L561" s="10">
        <v>0.17</v>
      </c>
      <c r="M561" s="10">
        <v>0.17</v>
      </c>
      <c r="N561" s="10">
        <v>0.25</v>
      </c>
      <c r="O561" s="10">
        <v>0.25</v>
      </c>
      <c r="P561" s="10">
        <v>0.25</v>
      </c>
      <c r="Q561" s="10">
        <v>0.25</v>
      </c>
      <c r="R561" s="10">
        <v>0.25</v>
      </c>
      <c r="S561" s="10">
        <v>0.25</v>
      </c>
      <c r="T561" s="10">
        <v>0.25</v>
      </c>
      <c r="U561" s="10">
        <v>0.25</v>
      </c>
      <c r="V561" s="10">
        <v>0.25</v>
      </c>
      <c r="W561" s="10">
        <v>0.25</v>
      </c>
      <c r="X561" s="10">
        <v>0.25</v>
      </c>
      <c r="Y561" s="10">
        <v>0.25</v>
      </c>
      <c r="Z561" s="10">
        <v>0.25</v>
      </c>
      <c r="AA561" s="10">
        <v>0.25</v>
      </c>
      <c r="AB561" s="11">
        <v>0.25</v>
      </c>
      <c r="AC561" s="11">
        <v>0.25</v>
      </c>
      <c r="AD561" s="11">
        <v>0.25</v>
      </c>
      <c r="AE561" s="11">
        <v>0.25</v>
      </c>
      <c r="AF561" s="11">
        <v>0.25</v>
      </c>
      <c r="AG561" s="11">
        <v>0.33</v>
      </c>
      <c r="AH561" s="11">
        <v>0.33</v>
      </c>
      <c r="AI561" s="2" t="s">
        <v>1042</v>
      </c>
      <c r="AJ561" s="2" t="s">
        <v>1042</v>
      </c>
      <c r="AK561" s="2" t="s">
        <v>1042</v>
      </c>
    </row>
    <row r="562" spans="1:37" x14ac:dyDescent="0.25">
      <c r="A562" t="s">
        <v>767</v>
      </c>
      <c r="B562" s="2" t="s">
        <v>120</v>
      </c>
      <c r="C562" t="s">
        <v>730</v>
      </c>
      <c r="D562" t="s">
        <v>131</v>
      </c>
      <c r="E562" t="s">
        <v>504</v>
      </c>
      <c r="F562" t="s">
        <v>516</v>
      </c>
      <c r="G562" s="8" t="s">
        <v>1100</v>
      </c>
      <c r="H562" s="2">
        <v>5</v>
      </c>
      <c r="I562" s="26">
        <v>0.7</v>
      </c>
      <c r="J562" s="10">
        <v>0.28870339599271405</v>
      </c>
      <c r="K562" s="10">
        <v>0.12</v>
      </c>
      <c r="L562" s="10">
        <v>0.17</v>
      </c>
      <c r="M562" s="10">
        <v>0.17</v>
      </c>
      <c r="N562" s="10">
        <v>0.25</v>
      </c>
      <c r="O562" s="10">
        <v>0.25</v>
      </c>
      <c r="P562" s="10">
        <v>0.25</v>
      </c>
      <c r="Q562" s="10">
        <v>0.25</v>
      </c>
      <c r="R562" s="10">
        <v>0.25</v>
      </c>
      <c r="S562" s="10">
        <v>0.25</v>
      </c>
      <c r="T562" s="10">
        <v>0.25</v>
      </c>
      <c r="U562" s="10">
        <v>0.25</v>
      </c>
      <c r="V562" s="10">
        <v>0.25</v>
      </c>
      <c r="W562" s="10">
        <v>0.25</v>
      </c>
      <c r="X562" s="10">
        <v>0.25</v>
      </c>
      <c r="Y562" s="10">
        <v>0.25</v>
      </c>
      <c r="Z562" s="10">
        <v>0.25</v>
      </c>
      <c r="AA562" s="10">
        <v>0.25</v>
      </c>
      <c r="AB562" s="11">
        <v>0.25</v>
      </c>
      <c r="AC562" s="11">
        <v>0.25</v>
      </c>
      <c r="AD562" s="11">
        <v>0.25</v>
      </c>
      <c r="AE562" s="11">
        <v>0.25</v>
      </c>
      <c r="AF562" s="11">
        <v>0.25</v>
      </c>
      <c r="AG562" s="11">
        <v>0.33</v>
      </c>
      <c r="AH562" s="11">
        <v>0.33</v>
      </c>
      <c r="AI562" s="2" t="s">
        <v>1042</v>
      </c>
      <c r="AJ562" s="2" t="s">
        <v>1042</v>
      </c>
      <c r="AK562" s="2" t="s">
        <v>1042</v>
      </c>
    </row>
    <row r="563" spans="1:37" x14ac:dyDescent="0.25">
      <c r="A563" t="s">
        <v>768</v>
      </c>
      <c r="B563" s="2" t="s">
        <v>120</v>
      </c>
      <c r="C563" t="s">
        <v>730</v>
      </c>
      <c r="D563" t="s">
        <v>131</v>
      </c>
      <c r="E563" t="s">
        <v>504</v>
      </c>
      <c r="F563" t="s">
        <v>517</v>
      </c>
      <c r="G563" s="8" t="s">
        <v>1100</v>
      </c>
      <c r="H563" s="2">
        <v>5</v>
      </c>
      <c r="I563" s="26">
        <v>0.7</v>
      </c>
      <c r="J563" s="10">
        <v>0.28870339599271405</v>
      </c>
      <c r="K563" s="10">
        <v>0.12</v>
      </c>
      <c r="L563" s="10">
        <v>0.17</v>
      </c>
      <c r="M563" s="10">
        <v>0.17</v>
      </c>
      <c r="N563" s="10">
        <v>0.25</v>
      </c>
      <c r="O563" s="10">
        <v>0.25</v>
      </c>
      <c r="P563" s="10">
        <v>0.25</v>
      </c>
      <c r="Q563" s="10">
        <v>0.25</v>
      </c>
      <c r="R563" s="10">
        <v>0.25</v>
      </c>
      <c r="S563" s="10">
        <v>0.25</v>
      </c>
      <c r="T563" s="10">
        <v>0.25</v>
      </c>
      <c r="U563" s="10">
        <v>0.25</v>
      </c>
      <c r="V563" s="10">
        <v>0.25</v>
      </c>
      <c r="W563" s="10">
        <v>0.25</v>
      </c>
      <c r="X563" s="10">
        <v>0.25</v>
      </c>
      <c r="Y563" s="10">
        <v>0.25</v>
      </c>
      <c r="Z563" s="10">
        <v>0.25</v>
      </c>
      <c r="AA563" s="10">
        <v>0.25</v>
      </c>
      <c r="AB563" s="11">
        <v>0.25</v>
      </c>
      <c r="AC563" s="11">
        <v>0.25</v>
      </c>
      <c r="AD563" s="11">
        <v>0.25</v>
      </c>
      <c r="AE563" s="11">
        <v>0.25</v>
      </c>
      <c r="AF563" s="11">
        <v>0.25</v>
      </c>
      <c r="AG563" s="11">
        <v>0.33</v>
      </c>
      <c r="AH563" s="11">
        <v>0.33</v>
      </c>
      <c r="AI563" s="2" t="s">
        <v>1042</v>
      </c>
      <c r="AJ563" s="2" t="s">
        <v>1042</v>
      </c>
      <c r="AK563" s="2" t="s">
        <v>1042</v>
      </c>
    </row>
    <row r="564" spans="1:37" x14ac:dyDescent="0.25">
      <c r="A564" t="s">
        <v>769</v>
      </c>
      <c r="B564" s="2" t="s">
        <v>120</v>
      </c>
      <c r="C564" t="s">
        <v>730</v>
      </c>
      <c r="D564" t="s">
        <v>131</v>
      </c>
      <c r="E564" t="s">
        <v>504</v>
      </c>
      <c r="F564" t="s">
        <v>518</v>
      </c>
      <c r="G564" s="8" t="s">
        <v>1100</v>
      </c>
      <c r="H564" s="2">
        <v>5</v>
      </c>
      <c r="I564" s="26">
        <v>0.7</v>
      </c>
      <c r="J564" s="10">
        <v>0.28870339599271405</v>
      </c>
      <c r="K564" s="10">
        <v>0.12</v>
      </c>
      <c r="L564" s="10">
        <v>0.17</v>
      </c>
      <c r="M564" s="10">
        <v>0.17</v>
      </c>
      <c r="N564" s="10">
        <v>0.25</v>
      </c>
      <c r="O564" s="10">
        <v>0.25</v>
      </c>
      <c r="P564" s="10">
        <v>0.25</v>
      </c>
      <c r="Q564" s="10">
        <v>0.25</v>
      </c>
      <c r="R564" s="10">
        <v>0.25</v>
      </c>
      <c r="S564" s="10">
        <v>0.25</v>
      </c>
      <c r="T564" s="10">
        <v>0.25</v>
      </c>
      <c r="U564" s="10">
        <v>0.25</v>
      </c>
      <c r="V564" s="10">
        <v>0.25</v>
      </c>
      <c r="W564" s="10">
        <v>0.25</v>
      </c>
      <c r="X564" s="10">
        <v>0.25</v>
      </c>
      <c r="Y564" s="10">
        <v>0.25</v>
      </c>
      <c r="Z564" s="10">
        <v>0.25</v>
      </c>
      <c r="AA564" s="10">
        <v>0.25</v>
      </c>
      <c r="AB564" s="11">
        <v>0.25</v>
      </c>
      <c r="AC564" s="11">
        <v>0.25</v>
      </c>
      <c r="AD564" s="11">
        <v>0.25</v>
      </c>
      <c r="AE564" s="11">
        <v>0.25</v>
      </c>
      <c r="AF564" s="11">
        <v>0.25</v>
      </c>
      <c r="AG564" s="11">
        <v>0.33</v>
      </c>
      <c r="AH564" s="11">
        <v>0.33</v>
      </c>
      <c r="AI564" s="2" t="s">
        <v>1042</v>
      </c>
      <c r="AJ564" s="2" t="s">
        <v>1042</v>
      </c>
      <c r="AK564" s="2" t="s">
        <v>1042</v>
      </c>
    </row>
    <row r="565" spans="1:37" x14ac:dyDescent="0.25">
      <c r="A565" t="s">
        <v>770</v>
      </c>
      <c r="B565" s="2" t="s">
        <v>120</v>
      </c>
      <c r="C565" t="s">
        <v>730</v>
      </c>
      <c r="D565" t="s">
        <v>131</v>
      </c>
      <c r="E565" t="s">
        <v>504</v>
      </c>
      <c r="F565" t="s">
        <v>519</v>
      </c>
      <c r="G565" s="8" t="s">
        <v>1100</v>
      </c>
      <c r="H565" s="2">
        <v>5</v>
      </c>
      <c r="I565" s="26">
        <v>0.7</v>
      </c>
      <c r="J565" s="10">
        <v>0.28870339599271405</v>
      </c>
      <c r="K565" s="10">
        <v>0.12</v>
      </c>
      <c r="L565" s="10">
        <v>0.17</v>
      </c>
      <c r="M565" s="10">
        <v>0.17</v>
      </c>
      <c r="N565" s="10">
        <v>0.25</v>
      </c>
      <c r="O565" s="10">
        <v>0.25</v>
      </c>
      <c r="P565" s="10">
        <v>0.25</v>
      </c>
      <c r="Q565" s="10">
        <v>0.25</v>
      </c>
      <c r="R565" s="10">
        <v>0.25</v>
      </c>
      <c r="S565" s="10">
        <v>0.25</v>
      </c>
      <c r="T565" s="10">
        <v>0.25</v>
      </c>
      <c r="U565" s="10">
        <v>0.25</v>
      </c>
      <c r="V565" s="10">
        <v>0.25</v>
      </c>
      <c r="W565" s="10">
        <v>0.25</v>
      </c>
      <c r="X565" s="10">
        <v>0.25</v>
      </c>
      <c r="Y565" s="10">
        <v>0.25</v>
      </c>
      <c r="Z565" s="10">
        <v>0.25</v>
      </c>
      <c r="AA565" s="10">
        <v>0.25</v>
      </c>
      <c r="AB565" s="11">
        <v>0.25</v>
      </c>
      <c r="AC565" s="11">
        <v>0.25</v>
      </c>
      <c r="AD565" s="11">
        <v>0.25</v>
      </c>
      <c r="AE565" s="11">
        <v>0.25</v>
      </c>
      <c r="AF565" s="11">
        <v>0.25</v>
      </c>
      <c r="AG565" s="11">
        <v>0.33</v>
      </c>
      <c r="AH565" s="11">
        <v>0.33</v>
      </c>
      <c r="AI565" s="2" t="s">
        <v>1042</v>
      </c>
      <c r="AJ565" s="2" t="s">
        <v>1042</v>
      </c>
      <c r="AK565" s="2" t="s">
        <v>1042</v>
      </c>
    </row>
    <row r="566" spans="1:37" x14ac:dyDescent="0.25">
      <c r="A566" t="s">
        <v>887</v>
      </c>
      <c r="B566" s="2" t="s">
        <v>365</v>
      </c>
      <c r="C566" t="s">
        <v>730</v>
      </c>
      <c r="D566" t="s">
        <v>131</v>
      </c>
      <c r="E566" t="s">
        <v>504</v>
      </c>
      <c r="F566" t="s">
        <v>205</v>
      </c>
      <c r="G566" s="8" t="s">
        <v>1100</v>
      </c>
      <c r="H566" s="2">
        <v>10</v>
      </c>
      <c r="I566" s="26">
        <v>0.7</v>
      </c>
      <c r="J566" s="10">
        <v>0.45890207746534312</v>
      </c>
      <c r="K566" s="10">
        <v>0.12</v>
      </c>
      <c r="L566" s="10">
        <v>0.27</v>
      </c>
      <c r="M566" s="10">
        <v>0.27</v>
      </c>
      <c r="N566" s="10">
        <v>0.27</v>
      </c>
      <c r="O566" s="10">
        <v>0.25</v>
      </c>
      <c r="P566" s="10">
        <v>0.25</v>
      </c>
      <c r="Q566" s="10">
        <v>0.25</v>
      </c>
      <c r="R566" s="10">
        <v>0.25</v>
      </c>
      <c r="S566" s="10">
        <v>0.25</v>
      </c>
      <c r="T566" s="10">
        <v>0.25</v>
      </c>
      <c r="U566" s="10">
        <v>0.25</v>
      </c>
      <c r="V566" s="10">
        <v>0.25</v>
      </c>
      <c r="W566" s="10">
        <v>0.25</v>
      </c>
      <c r="X566" s="10">
        <v>0.25</v>
      </c>
      <c r="Y566" s="10">
        <v>0.25</v>
      </c>
      <c r="Z566" s="10">
        <v>0.25</v>
      </c>
      <c r="AA566" s="10">
        <v>0.25</v>
      </c>
      <c r="AB566" s="11">
        <v>0.25</v>
      </c>
      <c r="AC566" s="11">
        <v>0.25</v>
      </c>
      <c r="AD566" s="11">
        <v>0.25</v>
      </c>
      <c r="AE566" s="11">
        <v>0.25</v>
      </c>
      <c r="AF566" s="11">
        <v>0.25</v>
      </c>
      <c r="AG566" s="11">
        <v>0.33</v>
      </c>
      <c r="AH566" s="11">
        <v>0.33</v>
      </c>
      <c r="AI566" s="2" t="s">
        <v>1042</v>
      </c>
      <c r="AJ566" s="2" t="s">
        <v>1042</v>
      </c>
      <c r="AK566" s="2" t="s">
        <v>1042</v>
      </c>
    </row>
    <row r="567" spans="1:37" x14ac:dyDescent="0.25">
      <c r="A567" t="s">
        <v>888</v>
      </c>
      <c r="B567" s="2" t="s">
        <v>365</v>
      </c>
      <c r="C567" t="s">
        <v>730</v>
      </c>
      <c r="D567" t="s">
        <v>131</v>
      </c>
      <c r="E567" t="s">
        <v>504</v>
      </c>
      <c r="F567" t="s">
        <v>516</v>
      </c>
      <c r="G567" s="8" t="s">
        <v>1100</v>
      </c>
      <c r="H567" s="2">
        <v>5</v>
      </c>
      <c r="I567" s="26">
        <v>0.7</v>
      </c>
      <c r="J567" s="10">
        <v>0.28870339599271405</v>
      </c>
      <c r="K567" s="10">
        <v>0.12</v>
      </c>
      <c r="L567" s="10">
        <v>0.27</v>
      </c>
      <c r="M567" s="10">
        <v>0.27</v>
      </c>
      <c r="N567" s="10">
        <v>0.27</v>
      </c>
      <c r="O567" s="10">
        <v>0.25</v>
      </c>
      <c r="P567" s="10">
        <v>0.25</v>
      </c>
      <c r="Q567" s="10">
        <v>0.25</v>
      </c>
      <c r="R567" s="10">
        <v>0.25</v>
      </c>
      <c r="S567" s="10">
        <v>0.25</v>
      </c>
      <c r="T567" s="10">
        <v>0.25</v>
      </c>
      <c r="U567" s="10">
        <v>0.25</v>
      </c>
      <c r="V567" s="10">
        <v>0.25</v>
      </c>
      <c r="W567" s="10">
        <v>0.25</v>
      </c>
      <c r="X567" s="10">
        <v>0.25</v>
      </c>
      <c r="Y567" s="10">
        <v>0.25</v>
      </c>
      <c r="Z567" s="10">
        <v>0.25</v>
      </c>
      <c r="AA567" s="10">
        <v>0.25</v>
      </c>
      <c r="AB567" s="11">
        <v>0.25</v>
      </c>
      <c r="AC567" s="11">
        <v>0.25</v>
      </c>
      <c r="AD567" s="11">
        <v>0.25</v>
      </c>
      <c r="AE567" s="11">
        <v>0.25</v>
      </c>
      <c r="AF567" s="11">
        <v>0.25</v>
      </c>
      <c r="AG567" s="11">
        <v>0.33</v>
      </c>
      <c r="AH567" s="11">
        <v>0.33</v>
      </c>
      <c r="AI567" s="2" t="s">
        <v>1042</v>
      </c>
      <c r="AJ567" s="2" t="s">
        <v>1042</v>
      </c>
      <c r="AK567" s="2" t="s">
        <v>1042</v>
      </c>
    </row>
    <row r="568" spans="1:37" x14ac:dyDescent="0.25">
      <c r="A568" t="s">
        <v>889</v>
      </c>
      <c r="B568" s="2" t="s">
        <v>365</v>
      </c>
      <c r="C568" s="12" t="s">
        <v>730</v>
      </c>
      <c r="D568" s="12" t="s">
        <v>131</v>
      </c>
      <c r="E568" s="12" t="s">
        <v>504</v>
      </c>
      <c r="F568" s="12" t="s">
        <v>517</v>
      </c>
      <c r="G568" s="8" t="s">
        <v>1100</v>
      </c>
      <c r="H568" s="2">
        <v>5</v>
      </c>
      <c r="I568" s="26">
        <v>0.7</v>
      </c>
      <c r="J568" s="10">
        <v>0.28870339599271405</v>
      </c>
      <c r="K568" s="10">
        <v>0.12</v>
      </c>
      <c r="L568" s="10">
        <v>0.27</v>
      </c>
      <c r="M568" s="10">
        <v>0.27</v>
      </c>
      <c r="N568" s="10">
        <v>0.27</v>
      </c>
      <c r="O568" s="10">
        <v>0.25</v>
      </c>
      <c r="P568" s="10">
        <v>0.25</v>
      </c>
      <c r="Q568" s="10">
        <v>0.25</v>
      </c>
      <c r="R568" s="10">
        <v>0.25</v>
      </c>
      <c r="S568" s="10">
        <v>0.25</v>
      </c>
      <c r="T568" s="10">
        <v>0.25</v>
      </c>
      <c r="U568" s="10">
        <v>0.25</v>
      </c>
      <c r="V568" s="10">
        <v>0.25</v>
      </c>
      <c r="W568" s="10">
        <v>0.25</v>
      </c>
      <c r="X568" s="10">
        <v>0.25</v>
      </c>
      <c r="Y568" s="10">
        <v>0.25</v>
      </c>
      <c r="Z568" s="10">
        <v>0.25</v>
      </c>
      <c r="AA568" s="10">
        <v>0.25</v>
      </c>
      <c r="AB568" s="11">
        <v>0.25</v>
      </c>
      <c r="AC568" s="11">
        <v>0.25</v>
      </c>
      <c r="AD568" s="11">
        <v>0.25</v>
      </c>
      <c r="AE568" s="11">
        <v>0.25</v>
      </c>
      <c r="AF568" s="11">
        <v>0.25</v>
      </c>
      <c r="AG568" s="11">
        <v>0.33</v>
      </c>
      <c r="AH568" s="11">
        <v>0.33</v>
      </c>
      <c r="AI568" s="2" t="s">
        <v>1042</v>
      </c>
      <c r="AJ568" s="2" t="s">
        <v>1042</v>
      </c>
      <c r="AK568" s="2" t="s">
        <v>1042</v>
      </c>
    </row>
    <row r="569" spans="1:37" x14ac:dyDescent="0.25">
      <c r="A569" t="s">
        <v>890</v>
      </c>
      <c r="B569" s="2" t="s">
        <v>365</v>
      </c>
      <c r="C569" t="s">
        <v>730</v>
      </c>
      <c r="D569" t="s">
        <v>131</v>
      </c>
      <c r="E569" t="s">
        <v>504</v>
      </c>
      <c r="F569" t="s">
        <v>518</v>
      </c>
      <c r="G569" s="8" t="s">
        <v>1100</v>
      </c>
      <c r="H569" s="2">
        <v>5</v>
      </c>
      <c r="I569" s="26">
        <v>0.7</v>
      </c>
      <c r="J569" s="10">
        <v>0.28870339599271405</v>
      </c>
      <c r="K569" s="10">
        <v>0.12</v>
      </c>
      <c r="L569" s="10">
        <v>0.27</v>
      </c>
      <c r="M569" s="10">
        <v>0.27</v>
      </c>
      <c r="N569" s="10">
        <v>0.27</v>
      </c>
      <c r="O569" s="10">
        <v>0.25</v>
      </c>
      <c r="P569" s="10">
        <v>0.25</v>
      </c>
      <c r="Q569" s="10">
        <v>0.25</v>
      </c>
      <c r="R569" s="10">
        <v>0.25</v>
      </c>
      <c r="S569" s="10">
        <v>0.25</v>
      </c>
      <c r="T569" s="10">
        <v>0.25</v>
      </c>
      <c r="U569" s="10">
        <v>0.25</v>
      </c>
      <c r="V569" s="10">
        <v>0.25</v>
      </c>
      <c r="W569" s="10">
        <v>0.25</v>
      </c>
      <c r="X569" s="10">
        <v>0.25</v>
      </c>
      <c r="Y569" s="10">
        <v>0.25</v>
      </c>
      <c r="Z569" s="10">
        <v>0.25</v>
      </c>
      <c r="AA569" s="10">
        <v>0.25</v>
      </c>
      <c r="AB569" s="11">
        <v>0.25</v>
      </c>
      <c r="AC569" s="11">
        <v>0.25</v>
      </c>
      <c r="AD569" s="11">
        <v>0.25</v>
      </c>
      <c r="AE569" s="11">
        <v>0.25</v>
      </c>
      <c r="AF569" s="11">
        <v>0.25</v>
      </c>
      <c r="AG569" s="11">
        <v>0.33</v>
      </c>
      <c r="AH569" s="11">
        <v>0.33</v>
      </c>
      <c r="AI569" s="2" t="s">
        <v>1042</v>
      </c>
      <c r="AJ569" s="2" t="s">
        <v>1042</v>
      </c>
      <c r="AK569" s="2" t="s">
        <v>1042</v>
      </c>
    </row>
    <row r="570" spans="1:37" x14ac:dyDescent="0.25">
      <c r="A570" t="s">
        <v>891</v>
      </c>
      <c r="B570" s="2" t="s">
        <v>365</v>
      </c>
      <c r="C570" t="s">
        <v>730</v>
      </c>
      <c r="D570" t="s">
        <v>131</v>
      </c>
      <c r="E570" t="s">
        <v>504</v>
      </c>
      <c r="F570" t="s">
        <v>519</v>
      </c>
      <c r="G570" s="8" t="s">
        <v>1100</v>
      </c>
      <c r="H570" s="2">
        <v>5</v>
      </c>
      <c r="I570" s="26">
        <v>0.7</v>
      </c>
      <c r="J570" s="10">
        <v>0.28870339599271405</v>
      </c>
      <c r="K570" s="10">
        <v>0.12</v>
      </c>
      <c r="L570" s="10">
        <v>0.27</v>
      </c>
      <c r="M570" s="10">
        <v>0.27</v>
      </c>
      <c r="N570" s="10">
        <v>0.27</v>
      </c>
      <c r="O570" s="10">
        <v>0.25</v>
      </c>
      <c r="P570" s="10">
        <v>0.25</v>
      </c>
      <c r="Q570" s="10">
        <v>0.25</v>
      </c>
      <c r="R570" s="17">
        <v>0.25</v>
      </c>
      <c r="S570" s="17">
        <v>0.25</v>
      </c>
      <c r="T570" s="17">
        <v>0.25</v>
      </c>
      <c r="U570" s="17">
        <v>0.25</v>
      </c>
      <c r="V570" s="17">
        <v>0.25</v>
      </c>
      <c r="W570" s="17">
        <v>0.25</v>
      </c>
      <c r="X570" s="17">
        <v>0.25</v>
      </c>
      <c r="Y570" s="17">
        <v>0.25</v>
      </c>
      <c r="Z570" s="17">
        <v>0.25</v>
      </c>
      <c r="AA570" s="17">
        <v>0.25</v>
      </c>
      <c r="AB570" s="11">
        <v>0.25</v>
      </c>
      <c r="AC570" s="11">
        <v>0.25</v>
      </c>
      <c r="AD570" s="11">
        <v>0.25</v>
      </c>
      <c r="AE570" s="11">
        <v>0.25</v>
      </c>
      <c r="AF570" s="11">
        <v>0.25</v>
      </c>
      <c r="AG570" s="11">
        <v>0.33</v>
      </c>
      <c r="AH570" s="11">
        <v>0.33</v>
      </c>
      <c r="AI570" s="2" t="s">
        <v>1042</v>
      </c>
      <c r="AJ570" s="2" t="s">
        <v>1042</v>
      </c>
      <c r="AK570" s="2" t="s">
        <v>1042</v>
      </c>
    </row>
    <row r="571" spans="1:37" x14ac:dyDescent="0.25">
      <c r="A571" t="s">
        <v>771</v>
      </c>
      <c r="B571" s="2" t="s">
        <v>120</v>
      </c>
      <c r="C571" t="s">
        <v>730</v>
      </c>
      <c r="D571" t="s">
        <v>131</v>
      </c>
      <c r="E571" t="s">
        <v>156</v>
      </c>
      <c r="F571" t="s">
        <v>520</v>
      </c>
      <c r="G571" s="8" t="s">
        <v>1100</v>
      </c>
      <c r="H571" s="2">
        <v>15</v>
      </c>
      <c r="I571" s="26">
        <v>0.7</v>
      </c>
      <c r="J571" s="10">
        <v>0.6269962886457372</v>
      </c>
      <c r="K571" s="13">
        <v>0.12</v>
      </c>
      <c r="L571" s="13">
        <v>0.17</v>
      </c>
      <c r="M571" s="13">
        <v>0.17</v>
      </c>
      <c r="N571" s="13">
        <v>0.25</v>
      </c>
      <c r="O571" s="13">
        <v>0.25</v>
      </c>
      <c r="P571" s="13">
        <v>0.25</v>
      </c>
      <c r="Q571" s="13">
        <v>0.25</v>
      </c>
      <c r="R571" s="13">
        <v>0.25</v>
      </c>
      <c r="S571" s="13">
        <v>0.25</v>
      </c>
      <c r="T571" s="13">
        <v>0.25</v>
      </c>
      <c r="U571" s="13">
        <v>0.25</v>
      </c>
      <c r="V571" s="13">
        <v>0.25</v>
      </c>
      <c r="W571" s="13">
        <v>0.25</v>
      </c>
      <c r="X571" s="13">
        <v>0.25</v>
      </c>
      <c r="Y571" s="13">
        <v>0.25</v>
      </c>
      <c r="Z571" s="13">
        <v>0.25</v>
      </c>
      <c r="AA571" s="13">
        <v>0.25</v>
      </c>
      <c r="AB571" s="11">
        <v>0.25</v>
      </c>
      <c r="AC571" s="11">
        <v>0.25</v>
      </c>
      <c r="AD571" s="11">
        <v>0.25</v>
      </c>
      <c r="AE571" s="11">
        <v>0.25</v>
      </c>
      <c r="AF571" s="11">
        <v>0.25</v>
      </c>
      <c r="AG571" s="11">
        <v>0.33</v>
      </c>
      <c r="AH571" s="11">
        <v>0.33</v>
      </c>
      <c r="AI571" s="2" t="s">
        <v>1042</v>
      </c>
      <c r="AJ571" s="2" t="s">
        <v>1042</v>
      </c>
      <c r="AK571" s="2" t="s">
        <v>1042</v>
      </c>
    </row>
    <row r="572" spans="1:37" x14ac:dyDescent="0.25">
      <c r="A572" t="s">
        <v>772</v>
      </c>
      <c r="B572" s="2" t="s">
        <v>120</v>
      </c>
      <c r="C572" t="s">
        <v>730</v>
      </c>
      <c r="D572" t="s">
        <v>131</v>
      </c>
      <c r="E572" t="s">
        <v>156</v>
      </c>
      <c r="F572" t="s">
        <v>521</v>
      </c>
      <c r="G572" s="8" t="s">
        <v>1100</v>
      </c>
      <c r="H572" s="2">
        <v>15</v>
      </c>
      <c r="I572" s="26">
        <v>0.7</v>
      </c>
      <c r="J572" s="10">
        <v>0.6269962886457372</v>
      </c>
      <c r="K572" s="8">
        <v>0.12</v>
      </c>
      <c r="L572" s="8">
        <v>0.17</v>
      </c>
      <c r="M572" s="8">
        <v>0.17</v>
      </c>
      <c r="N572" s="8">
        <v>0.25</v>
      </c>
      <c r="O572" s="8">
        <v>0.25</v>
      </c>
      <c r="P572" s="8">
        <v>0.25</v>
      </c>
      <c r="Q572" s="8">
        <v>0.25</v>
      </c>
      <c r="R572" s="8">
        <v>0.25</v>
      </c>
      <c r="S572" s="8">
        <v>0.25</v>
      </c>
      <c r="T572" s="8">
        <v>0.25</v>
      </c>
      <c r="U572" s="8">
        <v>0.25</v>
      </c>
      <c r="V572" s="8">
        <v>0.25</v>
      </c>
      <c r="W572" s="8">
        <v>0.25</v>
      </c>
      <c r="X572" s="8">
        <v>0.25</v>
      </c>
      <c r="Y572" s="8">
        <v>0.25</v>
      </c>
      <c r="Z572" s="8">
        <v>0.25</v>
      </c>
      <c r="AA572" s="8">
        <v>0.25</v>
      </c>
      <c r="AB572" s="8">
        <v>0.25</v>
      </c>
      <c r="AC572" s="8">
        <v>0.25</v>
      </c>
      <c r="AD572" s="18">
        <v>0.25</v>
      </c>
      <c r="AE572" s="18">
        <v>0.25</v>
      </c>
      <c r="AF572" s="18">
        <v>0.25</v>
      </c>
      <c r="AG572" s="10">
        <v>0.33</v>
      </c>
      <c r="AH572" s="10">
        <v>0.33</v>
      </c>
      <c r="AI572" s="2" t="s">
        <v>1042</v>
      </c>
      <c r="AJ572" s="2" t="s">
        <v>1042</v>
      </c>
      <c r="AK572" s="2" t="s">
        <v>1042</v>
      </c>
    </row>
    <row r="573" spans="1:37" x14ac:dyDescent="0.25">
      <c r="A573" t="s">
        <v>773</v>
      </c>
      <c r="B573" s="2" t="s">
        <v>120</v>
      </c>
      <c r="C573" t="s">
        <v>730</v>
      </c>
      <c r="D573" t="s">
        <v>131</v>
      </c>
      <c r="E573" t="s">
        <v>156</v>
      </c>
      <c r="F573" t="s">
        <v>522</v>
      </c>
      <c r="G573" s="8" t="s">
        <v>1100</v>
      </c>
      <c r="H573" s="2">
        <v>15</v>
      </c>
      <c r="I573" s="26">
        <v>0.7</v>
      </c>
      <c r="J573" s="10">
        <v>0.6269962886457372</v>
      </c>
      <c r="K573" s="10">
        <v>0.12</v>
      </c>
      <c r="L573" s="10">
        <v>0.17</v>
      </c>
      <c r="M573" s="10">
        <v>0.17</v>
      </c>
      <c r="N573" s="10">
        <v>0.25</v>
      </c>
      <c r="O573" s="10">
        <v>0.25</v>
      </c>
      <c r="P573" s="10">
        <v>0.25</v>
      </c>
      <c r="Q573" s="10">
        <v>0.25</v>
      </c>
      <c r="R573" s="10">
        <v>0.25</v>
      </c>
      <c r="S573" s="10">
        <v>0.25</v>
      </c>
      <c r="T573" s="10">
        <v>0.25</v>
      </c>
      <c r="U573" s="10">
        <v>0.25</v>
      </c>
      <c r="V573" s="10">
        <v>0.25</v>
      </c>
      <c r="W573" s="10">
        <v>0.25</v>
      </c>
      <c r="X573" s="10">
        <v>0.25</v>
      </c>
      <c r="Y573" s="10">
        <v>0.25</v>
      </c>
      <c r="Z573" s="10">
        <v>0.25</v>
      </c>
      <c r="AA573" s="10">
        <v>0.25</v>
      </c>
      <c r="AB573" s="11">
        <v>0.25</v>
      </c>
      <c r="AC573" s="11">
        <v>0.25</v>
      </c>
      <c r="AD573" s="11">
        <v>0.25</v>
      </c>
      <c r="AE573" s="11">
        <v>0.25</v>
      </c>
      <c r="AF573" s="11">
        <v>0.25</v>
      </c>
      <c r="AG573" s="11">
        <v>0.33</v>
      </c>
      <c r="AH573" s="11">
        <v>0.33</v>
      </c>
      <c r="AI573" s="2" t="s">
        <v>1042</v>
      </c>
      <c r="AJ573" s="2" t="s">
        <v>1042</v>
      </c>
      <c r="AK573" s="2" t="s">
        <v>1042</v>
      </c>
    </row>
    <row r="574" spans="1:37" x14ac:dyDescent="0.25">
      <c r="A574" t="s">
        <v>774</v>
      </c>
      <c r="B574" s="2" t="s">
        <v>120</v>
      </c>
      <c r="C574" t="s">
        <v>730</v>
      </c>
      <c r="D574" t="s">
        <v>131</v>
      </c>
      <c r="E574" t="s">
        <v>156</v>
      </c>
      <c r="F574" t="s">
        <v>523</v>
      </c>
      <c r="G574" s="8" t="s">
        <v>1100</v>
      </c>
      <c r="H574" s="2">
        <v>30</v>
      </c>
      <c r="I574" s="26">
        <v>0.7</v>
      </c>
      <c r="J574" s="10">
        <v>0.90160459736008924</v>
      </c>
      <c r="K574" s="10">
        <v>0.12</v>
      </c>
      <c r="L574" s="10">
        <v>0.17</v>
      </c>
      <c r="M574" s="10">
        <v>0.17</v>
      </c>
      <c r="N574" s="10">
        <v>0.25</v>
      </c>
      <c r="O574" s="10">
        <v>0.25</v>
      </c>
      <c r="P574" s="10">
        <v>0.25</v>
      </c>
      <c r="Q574" s="10">
        <v>0.25</v>
      </c>
      <c r="R574" s="17">
        <v>0.35</v>
      </c>
      <c r="S574" s="17">
        <v>0.35</v>
      </c>
      <c r="T574" s="17">
        <v>0.35</v>
      </c>
      <c r="U574" s="17">
        <v>0.35</v>
      </c>
      <c r="V574" s="17">
        <v>0.35</v>
      </c>
      <c r="W574" s="17">
        <v>0.35</v>
      </c>
      <c r="X574" s="17">
        <v>0.35</v>
      </c>
      <c r="Y574" s="17">
        <v>0.35</v>
      </c>
      <c r="Z574" s="17">
        <v>0.35</v>
      </c>
      <c r="AA574" s="17">
        <v>0.35</v>
      </c>
      <c r="AB574" s="11">
        <v>0.35</v>
      </c>
      <c r="AC574" s="11">
        <v>0.35</v>
      </c>
      <c r="AD574" s="11">
        <v>0.35</v>
      </c>
      <c r="AE574" s="11">
        <v>0.35</v>
      </c>
      <c r="AF574" s="11">
        <v>0.35</v>
      </c>
      <c r="AG574" s="11">
        <v>0.38</v>
      </c>
      <c r="AH574" s="11">
        <v>0.38</v>
      </c>
      <c r="AI574" s="2" t="s">
        <v>1042</v>
      </c>
      <c r="AJ574" s="2" t="s">
        <v>1042</v>
      </c>
      <c r="AK574" s="2" t="s">
        <v>1042</v>
      </c>
    </row>
    <row r="575" spans="1:37" x14ac:dyDescent="0.25">
      <c r="A575" t="s">
        <v>775</v>
      </c>
      <c r="B575" s="2" t="s">
        <v>120</v>
      </c>
      <c r="C575" t="s">
        <v>730</v>
      </c>
      <c r="D575" t="s">
        <v>131</v>
      </c>
      <c r="E575" t="s">
        <v>156</v>
      </c>
      <c r="F575" t="s">
        <v>524</v>
      </c>
      <c r="G575" s="8" t="s">
        <v>1100</v>
      </c>
      <c r="H575" s="2">
        <v>15</v>
      </c>
      <c r="I575" s="26">
        <v>0.7</v>
      </c>
      <c r="J575" s="10">
        <v>0.6269962886457372</v>
      </c>
      <c r="K575" s="10">
        <v>0.12</v>
      </c>
      <c r="L575" s="10">
        <v>0.17</v>
      </c>
      <c r="M575" s="10">
        <v>0.17</v>
      </c>
      <c r="N575" s="10">
        <v>0.25</v>
      </c>
      <c r="O575" s="10">
        <v>0.25</v>
      </c>
      <c r="P575" s="10">
        <v>0.25</v>
      </c>
      <c r="Q575" s="10">
        <v>0.25</v>
      </c>
      <c r="R575" s="10">
        <v>0.25</v>
      </c>
      <c r="S575" s="10">
        <v>0.25</v>
      </c>
      <c r="T575" s="10">
        <v>0.25</v>
      </c>
      <c r="U575" s="10">
        <v>0.25</v>
      </c>
      <c r="V575" s="10">
        <v>0.25</v>
      </c>
      <c r="W575" s="10">
        <v>0.25</v>
      </c>
      <c r="X575" s="10">
        <v>0.25</v>
      </c>
      <c r="Y575" s="10">
        <v>0.25</v>
      </c>
      <c r="Z575" s="10">
        <v>0.25</v>
      </c>
      <c r="AA575" s="10">
        <v>0.25</v>
      </c>
      <c r="AB575" s="11">
        <v>0.25</v>
      </c>
      <c r="AC575" s="11">
        <v>0.25</v>
      </c>
      <c r="AD575" s="11">
        <v>0.25</v>
      </c>
      <c r="AE575" s="11">
        <v>0.25</v>
      </c>
      <c r="AF575" s="11">
        <v>0.25</v>
      </c>
      <c r="AG575" s="11">
        <v>0.33</v>
      </c>
      <c r="AH575" s="11">
        <v>0.33</v>
      </c>
      <c r="AI575" s="2" t="s">
        <v>1042</v>
      </c>
      <c r="AJ575" s="2" t="s">
        <v>1042</v>
      </c>
      <c r="AK575" s="2" t="s">
        <v>1042</v>
      </c>
    </row>
    <row r="576" spans="1:37" x14ac:dyDescent="0.25">
      <c r="A576" t="s">
        <v>776</v>
      </c>
      <c r="B576" s="2" t="s">
        <v>120</v>
      </c>
      <c r="C576" t="s">
        <v>730</v>
      </c>
      <c r="D576" t="s">
        <v>131</v>
      </c>
      <c r="E576" t="s">
        <v>156</v>
      </c>
      <c r="F576" t="s">
        <v>525</v>
      </c>
      <c r="G576" s="8" t="s">
        <v>1100</v>
      </c>
      <c r="H576" s="2">
        <v>15</v>
      </c>
      <c r="I576" s="26">
        <v>0.7</v>
      </c>
      <c r="J576" s="10">
        <v>0.6269962886457372</v>
      </c>
      <c r="K576" s="10">
        <v>0.12</v>
      </c>
      <c r="L576" s="10">
        <v>0.17</v>
      </c>
      <c r="M576" s="10">
        <v>0.17</v>
      </c>
      <c r="N576" s="10">
        <v>0.25</v>
      </c>
      <c r="O576" s="10">
        <v>0.25</v>
      </c>
      <c r="P576" s="10">
        <v>0.25</v>
      </c>
      <c r="Q576" s="10">
        <v>0.25</v>
      </c>
      <c r="R576" s="10">
        <v>0.25</v>
      </c>
      <c r="S576" s="10">
        <v>0.25</v>
      </c>
      <c r="T576" s="10">
        <v>0.25</v>
      </c>
      <c r="U576" s="10">
        <v>0.25</v>
      </c>
      <c r="V576" s="10">
        <v>0.25</v>
      </c>
      <c r="W576" s="10">
        <v>0.25</v>
      </c>
      <c r="X576" s="10">
        <v>0.25</v>
      </c>
      <c r="Y576" s="10">
        <v>0.25</v>
      </c>
      <c r="Z576" s="10">
        <v>0.25</v>
      </c>
      <c r="AA576" s="10">
        <v>0.25</v>
      </c>
      <c r="AB576" s="11">
        <v>0.25</v>
      </c>
      <c r="AC576" s="11">
        <v>0.25</v>
      </c>
      <c r="AD576" s="11">
        <v>0.25</v>
      </c>
      <c r="AE576" s="11">
        <v>0.25</v>
      </c>
      <c r="AF576" s="11">
        <v>0.25</v>
      </c>
      <c r="AG576" s="11">
        <v>0.33</v>
      </c>
      <c r="AH576" s="11">
        <v>0.33</v>
      </c>
      <c r="AI576" s="2" t="s">
        <v>1042</v>
      </c>
      <c r="AJ576" s="2" t="s">
        <v>1042</v>
      </c>
      <c r="AK576" s="2" t="s">
        <v>1042</v>
      </c>
    </row>
    <row r="577" spans="1:37" x14ac:dyDescent="0.25">
      <c r="A577" t="s">
        <v>777</v>
      </c>
      <c r="B577" s="2" t="s">
        <v>120</v>
      </c>
      <c r="C577" t="s">
        <v>730</v>
      </c>
      <c r="D577" t="s">
        <v>131</v>
      </c>
      <c r="E577" t="s">
        <v>156</v>
      </c>
      <c r="F577" t="s">
        <v>229</v>
      </c>
      <c r="G577" s="8" t="s">
        <v>1100</v>
      </c>
      <c r="H577" s="2">
        <v>10</v>
      </c>
      <c r="I577" s="26">
        <v>0.7</v>
      </c>
      <c r="J577" s="10">
        <v>0.45890207746534312</v>
      </c>
      <c r="K577" s="10">
        <v>0.12</v>
      </c>
      <c r="L577" s="10">
        <v>0.17</v>
      </c>
      <c r="M577" s="10">
        <v>0.17</v>
      </c>
      <c r="N577" s="10">
        <v>0.25</v>
      </c>
      <c r="O577" s="10">
        <v>0.25</v>
      </c>
      <c r="P577" s="10">
        <v>0.25</v>
      </c>
      <c r="Q577" s="10">
        <v>0.25</v>
      </c>
      <c r="R577" s="10">
        <v>0.25</v>
      </c>
      <c r="S577" s="10">
        <v>0.25</v>
      </c>
      <c r="T577" s="10">
        <v>0.25</v>
      </c>
      <c r="U577" s="10">
        <v>0.25</v>
      </c>
      <c r="V577" s="10">
        <v>0.25</v>
      </c>
      <c r="W577" s="10">
        <v>0.25</v>
      </c>
      <c r="X577" s="10">
        <v>0.25</v>
      </c>
      <c r="Y577" s="10">
        <v>0.25</v>
      </c>
      <c r="Z577" s="10">
        <v>0.25</v>
      </c>
      <c r="AA577" s="10">
        <v>0.25</v>
      </c>
      <c r="AB577" s="11">
        <v>0.25</v>
      </c>
      <c r="AC577" s="11">
        <v>0.25</v>
      </c>
      <c r="AD577" s="11">
        <v>0.25</v>
      </c>
      <c r="AE577" s="11">
        <v>0.25</v>
      </c>
      <c r="AF577" s="11">
        <v>0.25</v>
      </c>
      <c r="AG577" s="11">
        <v>0.33</v>
      </c>
      <c r="AH577" s="11">
        <v>0.33</v>
      </c>
      <c r="AI577" s="2" t="s">
        <v>1042</v>
      </c>
      <c r="AJ577" s="2" t="s">
        <v>1042</v>
      </c>
      <c r="AK577" s="2" t="s">
        <v>1042</v>
      </c>
    </row>
    <row r="578" spans="1:37" x14ac:dyDescent="0.25">
      <c r="A578" t="s">
        <v>778</v>
      </c>
      <c r="B578" s="2" t="s">
        <v>120</v>
      </c>
      <c r="C578" t="s">
        <v>730</v>
      </c>
      <c r="D578" t="s">
        <v>131</v>
      </c>
      <c r="E578" t="s">
        <v>156</v>
      </c>
      <c r="F578" t="s">
        <v>527</v>
      </c>
      <c r="G578" s="8" t="s">
        <v>1100</v>
      </c>
      <c r="H578" s="2">
        <v>15</v>
      </c>
      <c r="I578" s="26">
        <v>0.7</v>
      </c>
      <c r="J578" s="10">
        <v>0.6269962886457372</v>
      </c>
      <c r="K578" s="10">
        <v>0.12</v>
      </c>
      <c r="L578" s="10">
        <v>0.17</v>
      </c>
      <c r="M578" s="10">
        <v>0.17</v>
      </c>
      <c r="N578" s="10">
        <v>0.25</v>
      </c>
      <c r="O578" s="10">
        <v>0.25</v>
      </c>
      <c r="P578" s="10">
        <v>0.25</v>
      </c>
      <c r="Q578" s="10">
        <v>0.25</v>
      </c>
      <c r="R578" s="10">
        <v>0.25</v>
      </c>
      <c r="S578" s="10">
        <v>0.25</v>
      </c>
      <c r="T578" s="10">
        <v>0.25</v>
      </c>
      <c r="U578" s="10">
        <v>0.25</v>
      </c>
      <c r="V578" s="10">
        <v>0.25</v>
      </c>
      <c r="W578" s="10">
        <v>0.25</v>
      </c>
      <c r="X578" s="10">
        <v>0.25</v>
      </c>
      <c r="Y578" s="10">
        <v>0.25</v>
      </c>
      <c r="Z578" s="10">
        <v>0.25</v>
      </c>
      <c r="AA578" s="10">
        <v>0.25</v>
      </c>
      <c r="AB578" s="11">
        <v>0.25</v>
      </c>
      <c r="AC578" s="11">
        <v>0.25</v>
      </c>
      <c r="AD578" s="11">
        <v>0.25</v>
      </c>
      <c r="AE578" s="11">
        <v>0.25</v>
      </c>
      <c r="AF578" s="11">
        <v>0.25</v>
      </c>
      <c r="AG578" s="11">
        <v>0.33</v>
      </c>
      <c r="AH578" s="11">
        <v>0.33</v>
      </c>
      <c r="AI578" s="2" t="s">
        <v>1042</v>
      </c>
      <c r="AJ578" s="2" t="s">
        <v>1042</v>
      </c>
      <c r="AK578" s="2" t="s">
        <v>1042</v>
      </c>
    </row>
    <row r="579" spans="1:37" x14ac:dyDescent="0.25">
      <c r="A579" t="s">
        <v>779</v>
      </c>
      <c r="B579" s="2" t="s">
        <v>120</v>
      </c>
      <c r="C579" t="s">
        <v>730</v>
      </c>
      <c r="D579" t="s">
        <v>131</v>
      </c>
      <c r="E579" t="s">
        <v>156</v>
      </c>
      <c r="F579" t="s">
        <v>528</v>
      </c>
      <c r="G579" s="8" t="s">
        <v>1100</v>
      </c>
      <c r="H579" s="2">
        <v>15</v>
      </c>
      <c r="I579" s="26">
        <v>0.7</v>
      </c>
      <c r="J579" s="10">
        <v>0.6269962886457372</v>
      </c>
      <c r="K579" s="10">
        <v>0.12</v>
      </c>
      <c r="L579" s="10">
        <v>0.17</v>
      </c>
      <c r="M579" s="10">
        <v>0.17</v>
      </c>
      <c r="N579" s="10">
        <v>0.25</v>
      </c>
      <c r="O579" s="10">
        <v>0.25</v>
      </c>
      <c r="P579" s="10">
        <v>0.25</v>
      </c>
      <c r="Q579" s="10">
        <v>0.25</v>
      </c>
      <c r="R579" s="10">
        <v>0.25</v>
      </c>
      <c r="S579" s="10">
        <v>0.25</v>
      </c>
      <c r="T579" s="10">
        <v>0.25</v>
      </c>
      <c r="U579" s="10">
        <v>0.25</v>
      </c>
      <c r="V579" s="10">
        <v>0.25</v>
      </c>
      <c r="W579" s="10">
        <v>0.25</v>
      </c>
      <c r="X579" s="10">
        <v>0.25</v>
      </c>
      <c r="Y579" s="10">
        <v>0.25</v>
      </c>
      <c r="Z579" s="10">
        <v>0.25</v>
      </c>
      <c r="AA579" s="10">
        <v>0.25</v>
      </c>
      <c r="AB579" s="11">
        <v>0.25</v>
      </c>
      <c r="AC579" s="11">
        <v>0.25</v>
      </c>
      <c r="AD579" s="11">
        <v>0.25</v>
      </c>
      <c r="AE579" s="11">
        <v>0.25</v>
      </c>
      <c r="AF579" s="11">
        <v>0.25</v>
      </c>
      <c r="AG579" s="11">
        <v>0.33</v>
      </c>
      <c r="AH579" s="11">
        <v>0.33</v>
      </c>
      <c r="AI579" s="2" t="s">
        <v>1042</v>
      </c>
      <c r="AJ579" s="2" t="s">
        <v>1042</v>
      </c>
      <c r="AK579" s="2" t="s">
        <v>1042</v>
      </c>
    </row>
    <row r="580" spans="1:37" x14ac:dyDescent="0.25">
      <c r="A580" t="s">
        <v>780</v>
      </c>
      <c r="B580" s="2" t="s">
        <v>120</v>
      </c>
      <c r="C580" t="s">
        <v>730</v>
      </c>
      <c r="D580" t="s">
        <v>131</v>
      </c>
      <c r="E580" t="s">
        <v>156</v>
      </c>
      <c r="F580" t="s">
        <v>529</v>
      </c>
      <c r="G580" s="8" t="s">
        <v>1100</v>
      </c>
      <c r="H580" s="2">
        <v>15</v>
      </c>
      <c r="I580" s="26">
        <v>0.7</v>
      </c>
      <c r="J580" s="10">
        <v>0.6269962886457372</v>
      </c>
      <c r="K580" s="10">
        <v>0.12</v>
      </c>
      <c r="L580" s="10">
        <v>0.17</v>
      </c>
      <c r="M580" s="10">
        <v>0.17</v>
      </c>
      <c r="N580" s="10">
        <v>0.25</v>
      </c>
      <c r="O580" s="10">
        <v>0.25</v>
      </c>
      <c r="P580" s="10">
        <v>0.25</v>
      </c>
      <c r="Q580" s="10">
        <v>0.25</v>
      </c>
      <c r="R580" s="10">
        <v>0.25</v>
      </c>
      <c r="S580" s="10">
        <v>0.25</v>
      </c>
      <c r="T580" s="10">
        <v>0.25</v>
      </c>
      <c r="U580" s="10">
        <v>0.25</v>
      </c>
      <c r="V580" s="10">
        <v>0.25</v>
      </c>
      <c r="W580" s="10">
        <v>0.25</v>
      </c>
      <c r="X580" s="10">
        <v>0.25</v>
      </c>
      <c r="Y580" s="10">
        <v>0.25</v>
      </c>
      <c r="Z580" s="10">
        <v>0.25</v>
      </c>
      <c r="AA580" s="10">
        <v>0.25</v>
      </c>
      <c r="AB580" s="11">
        <v>0.25</v>
      </c>
      <c r="AC580" s="11">
        <v>0.25</v>
      </c>
      <c r="AD580" s="11">
        <v>0.25</v>
      </c>
      <c r="AE580" s="11">
        <v>0.25</v>
      </c>
      <c r="AF580" s="11">
        <v>0.25</v>
      </c>
      <c r="AG580" s="11">
        <v>0.33</v>
      </c>
      <c r="AH580" s="11">
        <v>0.33</v>
      </c>
      <c r="AI580" s="2" t="s">
        <v>1042</v>
      </c>
      <c r="AJ580" s="2" t="s">
        <v>1042</v>
      </c>
      <c r="AK580" s="2" t="s">
        <v>1042</v>
      </c>
    </row>
    <row r="581" spans="1:37" x14ac:dyDescent="0.25">
      <c r="A581" t="s">
        <v>781</v>
      </c>
      <c r="B581" s="2" t="s">
        <v>120</v>
      </c>
      <c r="C581" t="s">
        <v>730</v>
      </c>
      <c r="D581" t="s">
        <v>131</v>
      </c>
      <c r="E581" t="s">
        <v>156</v>
      </c>
      <c r="F581" t="s">
        <v>530</v>
      </c>
      <c r="G581" s="8" t="s">
        <v>1100</v>
      </c>
      <c r="H581" s="2">
        <v>10</v>
      </c>
      <c r="I581" s="26">
        <v>0.7</v>
      </c>
      <c r="J581" s="10">
        <v>0.45890207746534312</v>
      </c>
      <c r="K581" s="10">
        <v>0.12</v>
      </c>
      <c r="L581" s="10">
        <v>0.17</v>
      </c>
      <c r="M581" s="10">
        <v>0.17</v>
      </c>
      <c r="N581" s="10">
        <v>0.25</v>
      </c>
      <c r="O581" s="10">
        <v>0.25</v>
      </c>
      <c r="P581" s="10">
        <v>0.25</v>
      </c>
      <c r="Q581" s="10">
        <v>0.25</v>
      </c>
      <c r="R581" s="15">
        <v>0.25</v>
      </c>
      <c r="S581" s="15">
        <v>0.25</v>
      </c>
      <c r="T581" s="15">
        <v>0.25</v>
      </c>
      <c r="U581" s="15">
        <v>0.25</v>
      </c>
      <c r="V581" s="15">
        <v>0.25</v>
      </c>
      <c r="W581" s="15">
        <v>0.25</v>
      </c>
      <c r="X581" s="15">
        <v>0.25</v>
      </c>
      <c r="Y581" s="15">
        <v>0.25</v>
      </c>
      <c r="Z581" s="15">
        <v>0.25</v>
      </c>
      <c r="AA581" s="15">
        <v>0.25</v>
      </c>
      <c r="AB581" s="11">
        <v>0.25</v>
      </c>
      <c r="AC581" s="11">
        <v>0.25</v>
      </c>
      <c r="AD581" s="11">
        <v>0.25</v>
      </c>
      <c r="AE581" s="11">
        <v>0.25</v>
      </c>
      <c r="AF581" s="11">
        <v>0.25</v>
      </c>
      <c r="AG581" s="11">
        <v>0.33</v>
      </c>
      <c r="AH581" s="11">
        <v>0.33</v>
      </c>
      <c r="AI581" s="2" t="s">
        <v>1042</v>
      </c>
      <c r="AJ581" s="2" t="s">
        <v>1042</v>
      </c>
      <c r="AK581" s="2" t="s">
        <v>1042</v>
      </c>
    </row>
    <row r="582" spans="1:37" x14ac:dyDescent="0.25">
      <c r="A582" t="s">
        <v>782</v>
      </c>
      <c r="B582" s="2" t="s">
        <v>120</v>
      </c>
      <c r="C582" t="s">
        <v>730</v>
      </c>
      <c r="D582" t="s">
        <v>131</v>
      </c>
      <c r="E582" t="s">
        <v>156</v>
      </c>
      <c r="F582" t="s">
        <v>531</v>
      </c>
      <c r="G582" s="8" t="s">
        <v>1100</v>
      </c>
      <c r="H582" s="2">
        <v>15</v>
      </c>
      <c r="I582" s="26">
        <v>0.7</v>
      </c>
      <c r="J582" s="10">
        <v>0.6269962886457372</v>
      </c>
      <c r="K582" s="10">
        <v>0.12</v>
      </c>
      <c r="L582" s="10">
        <v>0.17</v>
      </c>
      <c r="M582" s="10">
        <v>0.17</v>
      </c>
      <c r="N582" s="10">
        <v>0.25</v>
      </c>
      <c r="O582" s="10">
        <v>0.25</v>
      </c>
      <c r="P582" s="10">
        <v>0.25</v>
      </c>
      <c r="Q582" s="10">
        <v>0.25</v>
      </c>
      <c r="R582" s="10">
        <v>0.25</v>
      </c>
      <c r="S582" s="10">
        <v>0.25</v>
      </c>
      <c r="T582" s="10">
        <v>0.25</v>
      </c>
      <c r="U582" s="10">
        <v>0.25</v>
      </c>
      <c r="V582" s="10">
        <v>0.25</v>
      </c>
      <c r="W582" s="10">
        <v>0.25</v>
      </c>
      <c r="X582" s="10">
        <v>0.25</v>
      </c>
      <c r="Y582" s="10">
        <v>0.25</v>
      </c>
      <c r="Z582" s="10">
        <v>0.25</v>
      </c>
      <c r="AA582" s="10">
        <v>0.25</v>
      </c>
      <c r="AB582" s="11">
        <v>0.25</v>
      </c>
      <c r="AC582" s="11">
        <v>0.25</v>
      </c>
      <c r="AD582" s="11">
        <v>0.25</v>
      </c>
      <c r="AE582" s="11">
        <v>0.25</v>
      </c>
      <c r="AF582" s="11">
        <v>0.25</v>
      </c>
      <c r="AG582" s="11">
        <v>0.33</v>
      </c>
      <c r="AH582" s="11">
        <v>0.33</v>
      </c>
      <c r="AI582" s="2" t="s">
        <v>1042</v>
      </c>
      <c r="AJ582" s="2" t="s">
        <v>1042</v>
      </c>
      <c r="AK582" s="2" t="s">
        <v>1042</v>
      </c>
    </row>
    <row r="583" spans="1:37" x14ac:dyDescent="0.25">
      <c r="A583" t="s">
        <v>783</v>
      </c>
      <c r="B583" s="2" t="s">
        <v>120</v>
      </c>
      <c r="C583" s="8" t="s">
        <v>730</v>
      </c>
      <c r="D583" t="s">
        <v>131</v>
      </c>
      <c r="E583" t="s">
        <v>156</v>
      </c>
      <c r="F583" t="s">
        <v>532</v>
      </c>
      <c r="G583" s="8" t="s">
        <v>1100</v>
      </c>
      <c r="H583" s="2">
        <v>10</v>
      </c>
      <c r="I583" s="26">
        <v>0.7</v>
      </c>
      <c r="J583" s="10">
        <v>0.45890207746534312</v>
      </c>
      <c r="K583" s="10">
        <v>0.12</v>
      </c>
      <c r="L583" s="10">
        <v>0.17</v>
      </c>
      <c r="M583" s="10">
        <v>0.17</v>
      </c>
      <c r="N583" s="10">
        <v>0.25</v>
      </c>
      <c r="O583" s="10">
        <v>0.25</v>
      </c>
      <c r="P583" s="10">
        <v>0.25</v>
      </c>
      <c r="Q583" s="10">
        <v>0.25</v>
      </c>
      <c r="R583" s="10">
        <v>0.25</v>
      </c>
      <c r="S583" s="10">
        <v>0.25</v>
      </c>
      <c r="T583" s="10">
        <v>0.25</v>
      </c>
      <c r="U583" s="10">
        <v>0.25</v>
      </c>
      <c r="V583" s="10">
        <v>0.25</v>
      </c>
      <c r="W583" s="10">
        <v>0.25</v>
      </c>
      <c r="X583" s="10">
        <v>0.25</v>
      </c>
      <c r="Y583" s="10">
        <v>0.25</v>
      </c>
      <c r="Z583" s="10">
        <v>0.25</v>
      </c>
      <c r="AA583" s="10">
        <v>0.25</v>
      </c>
      <c r="AB583" s="11">
        <v>0.25</v>
      </c>
      <c r="AC583" s="11">
        <v>0.25</v>
      </c>
      <c r="AD583" s="11">
        <v>0.25</v>
      </c>
      <c r="AE583" s="11">
        <v>0.25</v>
      </c>
      <c r="AF583" s="11">
        <v>0.25</v>
      </c>
      <c r="AG583" s="11">
        <v>0.33</v>
      </c>
      <c r="AH583" s="11">
        <v>0.33</v>
      </c>
      <c r="AI583" s="2" t="s">
        <v>1042</v>
      </c>
      <c r="AJ583" s="2" t="s">
        <v>1042</v>
      </c>
      <c r="AK583" s="2" t="s">
        <v>1042</v>
      </c>
    </row>
    <row r="584" spans="1:37" x14ac:dyDescent="0.25">
      <c r="A584" t="s">
        <v>784</v>
      </c>
      <c r="B584" s="2" t="s">
        <v>120</v>
      </c>
      <c r="C584" t="s">
        <v>730</v>
      </c>
      <c r="D584" t="s">
        <v>131</v>
      </c>
      <c r="E584" t="s">
        <v>156</v>
      </c>
      <c r="F584" t="s">
        <v>533</v>
      </c>
      <c r="G584" s="8" t="s">
        <v>1100</v>
      </c>
      <c r="H584" s="2">
        <v>15</v>
      </c>
      <c r="I584" s="26">
        <v>0.7</v>
      </c>
      <c r="J584" s="10">
        <v>0.6269962886457372</v>
      </c>
      <c r="K584" s="10">
        <v>0.12</v>
      </c>
      <c r="L584" s="10">
        <v>0.17</v>
      </c>
      <c r="M584" s="10">
        <v>0.17</v>
      </c>
      <c r="N584" s="10">
        <v>0.25</v>
      </c>
      <c r="O584" s="10">
        <v>0.25</v>
      </c>
      <c r="P584" s="10">
        <v>0.25</v>
      </c>
      <c r="Q584" s="10">
        <v>0.25</v>
      </c>
      <c r="R584" s="10">
        <v>0.25</v>
      </c>
      <c r="S584" s="10">
        <v>0.25</v>
      </c>
      <c r="T584" s="10">
        <v>0.25</v>
      </c>
      <c r="U584" s="10">
        <v>0.25</v>
      </c>
      <c r="V584" s="10">
        <v>0.25</v>
      </c>
      <c r="W584" s="10">
        <v>0.25</v>
      </c>
      <c r="X584" s="10">
        <v>0.25</v>
      </c>
      <c r="Y584" s="10">
        <v>0.25</v>
      </c>
      <c r="Z584" s="10">
        <v>0.25</v>
      </c>
      <c r="AA584" s="10">
        <v>0.25</v>
      </c>
      <c r="AB584" s="11">
        <v>0.25</v>
      </c>
      <c r="AC584" s="11">
        <v>0.25</v>
      </c>
      <c r="AD584" s="11">
        <v>0.25</v>
      </c>
      <c r="AE584" s="11">
        <v>0.25</v>
      </c>
      <c r="AF584" s="11">
        <v>0.25</v>
      </c>
      <c r="AG584" s="11">
        <v>0.33</v>
      </c>
      <c r="AH584" s="11">
        <v>0.33</v>
      </c>
      <c r="AI584" s="2" t="s">
        <v>1042</v>
      </c>
      <c r="AJ584" s="2" t="s">
        <v>1042</v>
      </c>
      <c r="AK584" s="2" t="s">
        <v>1042</v>
      </c>
    </row>
    <row r="585" spans="1:37" x14ac:dyDescent="0.25">
      <c r="A585" t="s">
        <v>1158</v>
      </c>
      <c r="B585" s="2" t="s">
        <v>120</v>
      </c>
      <c r="C585" t="s">
        <v>730</v>
      </c>
      <c r="D585" t="s">
        <v>131</v>
      </c>
      <c r="E585" t="s">
        <v>156</v>
      </c>
      <c r="F585" t="s">
        <v>1123</v>
      </c>
      <c r="G585" s="8" t="s">
        <v>1100</v>
      </c>
      <c r="H585" s="13">
        <v>15</v>
      </c>
      <c r="I585" s="26">
        <v>0.7</v>
      </c>
      <c r="J585" s="28">
        <v>0.6269962886457372</v>
      </c>
      <c r="AG585" s="10">
        <v>0.33</v>
      </c>
      <c r="AH585" s="10">
        <v>0.33</v>
      </c>
      <c r="AI585" s="2" t="s">
        <v>1042</v>
      </c>
      <c r="AJ585" s="2" t="s">
        <v>1042</v>
      </c>
      <c r="AK585" s="2" t="s">
        <v>1042</v>
      </c>
    </row>
    <row r="586" spans="1:37" x14ac:dyDescent="0.25">
      <c r="A586" t="s">
        <v>892</v>
      </c>
      <c r="B586" s="2" t="s">
        <v>365</v>
      </c>
      <c r="C586" t="s">
        <v>730</v>
      </c>
      <c r="D586" t="s">
        <v>131</v>
      </c>
      <c r="E586" t="s">
        <v>156</v>
      </c>
      <c r="F586" t="s">
        <v>520</v>
      </c>
      <c r="G586" s="8" t="s">
        <v>1100</v>
      </c>
      <c r="H586" s="2">
        <v>15</v>
      </c>
      <c r="I586" s="26">
        <v>0.7</v>
      </c>
      <c r="J586" s="10">
        <v>0.6269962886457372</v>
      </c>
      <c r="K586" s="10">
        <v>0.12</v>
      </c>
      <c r="L586" s="10">
        <v>0.27</v>
      </c>
      <c r="M586" s="10">
        <v>0.27</v>
      </c>
      <c r="N586" s="10">
        <v>0.27</v>
      </c>
      <c r="O586" s="10">
        <v>0.25</v>
      </c>
      <c r="P586" s="10">
        <v>0.25</v>
      </c>
      <c r="Q586" s="10">
        <v>0.25</v>
      </c>
      <c r="R586" s="10">
        <v>0.25</v>
      </c>
      <c r="S586" s="10">
        <v>0.25</v>
      </c>
      <c r="T586" s="10">
        <v>0.25</v>
      </c>
      <c r="U586" s="10">
        <v>0.25</v>
      </c>
      <c r="V586" s="10">
        <v>0.25</v>
      </c>
      <c r="W586" s="10">
        <v>0.25</v>
      </c>
      <c r="X586" s="10">
        <v>0.25</v>
      </c>
      <c r="Y586" s="10">
        <v>0.25</v>
      </c>
      <c r="Z586" s="10">
        <v>0.25</v>
      </c>
      <c r="AA586" s="10">
        <v>0.25</v>
      </c>
      <c r="AB586" s="11">
        <v>0.25</v>
      </c>
      <c r="AC586" s="11">
        <v>0.25</v>
      </c>
      <c r="AD586" s="11">
        <v>0.25</v>
      </c>
      <c r="AE586" s="11">
        <v>0.25</v>
      </c>
      <c r="AF586" s="11">
        <v>0.25</v>
      </c>
      <c r="AG586" s="11">
        <v>0.33</v>
      </c>
      <c r="AH586" s="11">
        <v>0.33</v>
      </c>
      <c r="AI586" s="2" t="s">
        <v>1042</v>
      </c>
      <c r="AJ586" s="2" t="s">
        <v>1042</v>
      </c>
      <c r="AK586" s="2" t="s">
        <v>1042</v>
      </c>
    </row>
    <row r="587" spans="1:37" x14ac:dyDescent="0.25">
      <c r="A587" t="s">
        <v>893</v>
      </c>
      <c r="B587" s="2" t="s">
        <v>365</v>
      </c>
      <c r="C587" t="s">
        <v>730</v>
      </c>
      <c r="D587" t="s">
        <v>131</v>
      </c>
      <c r="E587" t="s">
        <v>156</v>
      </c>
      <c r="F587" t="s">
        <v>521</v>
      </c>
      <c r="G587" s="8" t="s">
        <v>1100</v>
      </c>
      <c r="H587" s="2">
        <v>15</v>
      </c>
      <c r="I587" s="26">
        <v>0.7</v>
      </c>
      <c r="J587" s="10">
        <v>0.6269962886457372</v>
      </c>
      <c r="K587" s="10">
        <v>0.12</v>
      </c>
      <c r="L587" s="10">
        <v>0.27</v>
      </c>
      <c r="M587" s="10">
        <v>0.27</v>
      </c>
      <c r="N587" s="10">
        <v>0.27</v>
      </c>
      <c r="O587" s="10">
        <v>0.25</v>
      </c>
      <c r="P587" s="10">
        <v>0.25</v>
      </c>
      <c r="Q587" s="10">
        <v>0.25</v>
      </c>
      <c r="R587" s="10">
        <v>0.25</v>
      </c>
      <c r="S587" s="10">
        <v>0.25</v>
      </c>
      <c r="T587" s="10">
        <v>0.25</v>
      </c>
      <c r="U587" s="10">
        <v>0.25</v>
      </c>
      <c r="V587" s="10">
        <v>0.25</v>
      </c>
      <c r="W587" s="10">
        <v>0.25</v>
      </c>
      <c r="X587" s="10">
        <v>0.25</v>
      </c>
      <c r="Y587" s="10">
        <v>0.25</v>
      </c>
      <c r="Z587" s="10">
        <v>0.25</v>
      </c>
      <c r="AA587" s="10">
        <v>0.25</v>
      </c>
      <c r="AB587" s="11">
        <v>0.25</v>
      </c>
      <c r="AC587" s="11">
        <v>0.25</v>
      </c>
      <c r="AD587" s="11">
        <v>0.25</v>
      </c>
      <c r="AE587" s="11">
        <v>0.25</v>
      </c>
      <c r="AF587" s="11">
        <v>0.25</v>
      </c>
      <c r="AG587" s="11">
        <v>0.33</v>
      </c>
      <c r="AH587" s="11">
        <v>0.33</v>
      </c>
      <c r="AI587" s="2" t="s">
        <v>1042</v>
      </c>
      <c r="AJ587" s="2" t="s">
        <v>1042</v>
      </c>
      <c r="AK587" s="2" t="s">
        <v>1042</v>
      </c>
    </row>
    <row r="588" spans="1:37" x14ac:dyDescent="0.25">
      <c r="A588" t="s">
        <v>894</v>
      </c>
      <c r="B588" s="2" t="s">
        <v>365</v>
      </c>
      <c r="C588" t="s">
        <v>730</v>
      </c>
      <c r="D588" t="s">
        <v>131</v>
      </c>
      <c r="E588" t="s">
        <v>156</v>
      </c>
      <c r="F588" t="s">
        <v>522</v>
      </c>
      <c r="G588" s="8" t="s">
        <v>1100</v>
      </c>
      <c r="H588" s="2">
        <v>15</v>
      </c>
      <c r="I588" s="26">
        <v>0.7</v>
      </c>
      <c r="J588" s="10">
        <v>0.6269962886457372</v>
      </c>
      <c r="K588" s="10">
        <v>0.12</v>
      </c>
      <c r="L588" s="10">
        <v>0.27</v>
      </c>
      <c r="M588" s="10">
        <v>0.27</v>
      </c>
      <c r="N588" s="10">
        <v>0.27</v>
      </c>
      <c r="O588" s="10">
        <v>0.25</v>
      </c>
      <c r="P588" s="10">
        <v>0.25</v>
      </c>
      <c r="Q588" s="10">
        <v>0.25</v>
      </c>
      <c r="R588" s="10">
        <v>0.25</v>
      </c>
      <c r="S588" s="10">
        <v>0.25</v>
      </c>
      <c r="T588" s="10">
        <v>0.25</v>
      </c>
      <c r="U588" s="10">
        <v>0.25</v>
      </c>
      <c r="V588" s="10">
        <v>0.25</v>
      </c>
      <c r="W588" s="10">
        <v>0.25</v>
      </c>
      <c r="X588" s="10">
        <v>0.25</v>
      </c>
      <c r="Y588" s="10">
        <v>0.25</v>
      </c>
      <c r="Z588" s="10">
        <v>0.25</v>
      </c>
      <c r="AA588" s="10">
        <v>0.25</v>
      </c>
      <c r="AB588" s="11">
        <v>0.25</v>
      </c>
      <c r="AC588" s="11">
        <v>0.25</v>
      </c>
      <c r="AD588" s="11">
        <v>0.25</v>
      </c>
      <c r="AE588" s="11">
        <v>0.25</v>
      </c>
      <c r="AF588" s="11">
        <v>0.25</v>
      </c>
      <c r="AG588" s="11">
        <v>0.33</v>
      </c>
      <c r="AH588" s="11">
        <v>0.33</v>
      </c>
      <c r="AI588" s="2" t="s">
        <v>1042</v>
      </c>
      <c r="AJ588" s="2" t="s">
        <v>1042</v>
      </c>
      <c r="AK588" s="2" t="s">
        <v>1042</v>
      </c>
    </row>
    <row r="589" spans="1:37" x14ac:dyDescent="0.25">
      <c r="A589" t="s">
        <v>895</v>
      </c>
      <c r="B589" s="2" t="s">
        <v>365</v>
      </c>
      <c r="C589" t="s">
        <v>730</v>
      </c>
      <c r="D589" t="s">
        <v>131</v>
      </c>
      <c r="E589" t="s">
        <v>156</v>
      </c>
      <c r="F589" t="s">
        <v>523</v>
      </c>
      <c r="G589" s="8" t="s">
        <v>1100</v>
      </c>
      <c r="H589" s="2">
        <v>30</v>
      </c>
      <c r="I589" s="26">
        <v>0.7</v>
      </c>
      <c r="J589" s="10">
        <v>0.90160459736008924</v>
      </c>
      <c r="K589" s="10">
        <v>0.12</v>
      </c>
      <c r="L589" s="10">
        <v>0.27</v>
      </c>
      <c r="M589" s="10">
        <v>0.27</v>
      </c>
      <c r="N589" s="10">
        <v>0.27</v>
      </c>
      <c r="O589" s="10">
        <v>0.25</v>
      </c>
      <c r="P589" s="10">
        <v>0.25</v>
      </c>
      <c r="Q589" s="10">
        <v>0.25</v>
      </c>
      <c r="R589" s="10">
        <v>0.35</v>
      </c>
      <c r="S589" s="10">
        <v>0.35</v>
      </c>
      <c r="T589" s="10">
        <v>0.35</v>
      </c>
      <c r="U589" s="10">
        <v>0.35</v>
      </c>
      <c r="V589" s="10">
        <v>0.35</v>
      </c>
      <c r="W589" s="10">
        <v>0.35</v>
      </c>
      <c r="X589" s="10">
        <v>0.35</v>
      </c>
      <c r="Y589" s="10">
        <v>0.35</v>
      </c>
      <c r="Z589" s="10">
        <v>0.35</v>
      </c>
      <c r="AA589" s="10">
        <v>0.35</v>
      </c>
      <c r="AB589" s="11">
        <v>0.35</v>
      </c>
      <c r="AC589" s="11">
        <v>0.35</v>
      </c>
      <c r="AD589" s="11">
        <v>0.35</v>
      </c>
      <c r="AE589" s="11">
        <v>0.35</v>
      </c>
      <c r="AF589" s="11">
        <v>0.35</v>
      </c>
      <c r="AG589" s="11">
        <v>0.38</v>
      </c>
      <c r="AH589" s="11">
        <v>0.38</v>
      </c>
      <c r="AI589" s="2" t="s">
        <v>1042</v>
      </c>
      <c r="AJ589" s="2" t="s">
        <v>1042</v>
      </c>
      <c r="AK589" s="2" t="s">
        <v>1042</v>
      </c>
    </row>
    <row r="590" spans="1:37" x14ac:dyDescent="0.25">
      <c r="A590" t="s">
        <v>896</v>
      </c>
      <c r="B590" s="2" t="s">
        <v>365</v>
      </c>
      <c r="C590" t="s">
        <v>730</v>
      </c>
      <c r="D590" t="s">
        <v>131</v>
      </c>
      <c r="E590" t="s">
        <v>156</v>
      </c>
      <c r="F590" t="s">
        <v>524</v>
      </c>
      <c r="G590" s="8" t="s">
        <v>1100</v>
      </c>
      <c r="H590" s="2">
        <v>15</v>
      </c>
      <c r="I590" s="26">
        <v>0.7</v>
      </c>
      <c r="J590" s="10">
        <v>0.6269962886457372</v>
      </c>
      <c r="K590" s="10">
        <v>0.12</v>
      </c>
      <c r="L590" s="10">
        <v>0.27</v>
      </c>
      <c r="M590" s="10">
        <v>0.27</v>
      </c>
      <c r="N590" s="10">
        <v>0.27</v>
      </c>
      <c r="O590" s="10">
        <v>0.25</v>
      </c>
      <c r="P590" s="10">
        <v>0.25</v>
      </c>
      <c r="Q590" s="10">
        <v>0.25</v>
      </c>
      <c r="R590" s="10">
        <v>0.25</v>
      </c>
      <c r="S590" s="10">
        <v>0.25</v>
      </c>
      <c r="T590" s="10">
        <v>0.25</v>
      </c>
      <c r="U590" s="10">
        <v>0.25</v>
      </c>
      <c r="V590" s="10">
        <v>0.25</v>
      </c>
      <c r="W590" s="10">
        <v>0.25</v>
      </c>
      <c r="X590" s="10">
        <v>0.25</v>
      </c>
      <c r="Y590" s="10">
        <v>0.25</v>
      </c>
      <c r="Z590" s="10">
        <v>0.25</v>
      </c>
      <c r="AA590" s="10">
        <v>0.25</v>
      </c>
      <c r="AB590" s="11">
        <v>0.25</v>
      </c>
      <c r="AC590" s="11">
        <v>0.25</v>
      </c>
      <c r="AD590" s="11">
        <v>0.25</v>
      </c>
      <c r="AE590" s="11">
        <v>0.25</v>
      </c>
      <c r="AF590" s="11">
        <v>0.25</v>
      </c>
      <c r="AG590" s="11">
        <v>0.33</v>
      </c>
      <c r="AH590" s="11">
        <v>0.33</v>
      </c>
      <c r="AI590" s="2" t="s">
        <v>1042</v>
      </c>
      <c r="AJ590" s="2" t="s">
        <v>1042</v>
      </c>
      <c r="AK590" s="2" t="s">
        <v>1042</v>
      </c>
    </row>
    <row r="591" spans="1:37" x14ac:dyDescent="0.25">
      <c r="A591" t="s">
        <v>897</v>
      </c>
      <c r="B591" s="2" t="s">
        <v>365</v>
      </c>
      <c r="C591" t="s">
        <v>730</v>
      </c>
      <c r="D591" t="s">
        <v>131</v>
      </c>
      <c r="E591" t="s">
        <v>156</v>
      </c>
      <c r="F591" t="s">
        <v>525</v>
      </c>
      <c r="G591" s="8" t="s">
        <v>1100</v>
      </c>
      <c r="H591" s="2">
        <v>15</v>
      </c>
      <c r="I591" s="26">
        <v>0.7</v>
      </c>
      <c r="J591" s="10">
        <v>0.6269962886457372</v>
      </c>
      <c r="K591" s="10">
        <v>0.12</v>
      </c>
      <c r="L591" s="10">
        <v>0.27</v>
      </c>
      <c r="M591" s="10">
        <v>0.27</v>
      </c>
      <c r="N591" s="10">
        <v>0.27</v>
      </c>
      <c r="O591" s="10">
        <v>0.25</v>
      </c>
      <c r="P591" s="10">
        <v>0.25</v>
      </c>
      <c r="Q591" s="10">
        <v>0.25</v>
      </c>
      <c r="R591" s="10">
        <v>0.25</v>
      </c>
      <c r="S591" s="10">
        <v>0.25</v>
      </c>
      <c r="T591" s="10">
        <v>0.25</v>
      </c>
      <c r="U591" s="10">
        <v>0.25</v>
      </c>
      <c r="V591" s="10">
        <v>0.25</v>
      </c>
      <c r="W591" s="10">
        <v>0.25</v>
      </c>
      <c r="X591" s="10">
        <v>0.25</v>
      </c>
      <c r="Y591" s="10">
        <v>0.25</v>
      </c>
      <c r="Z591" s="10">
        <v>0.25</v>
      </c>
      <c r="AA591" s="10">
        <v>0.25</v>
      </c>
      <c r="AB591" s="11">
        <v>0.25</v>
      </c>
      <c r="AC591" s="11">
        <v>0.25</v>
      </c>
      <c r="AD591" s="11">
        <v>0.25</v>
      </c>
      <c r="AE591" s="11">
        <v>0.25</v>
      </c>
      <c r="AF591" s="11">
        <v>0.25</v>
      </c>
      <c r="AG591" s="11">
        <v>0.33</v>
      </c>
      <c r="AH591" s="11">
        <v>0.33</v>
      </c>
      <c r="AI591" s="2" t="s">
        <v>1042</v>
      </c>
      <c r="AJ591" s="2" t="s">
        <v>1042</v>
      </c>
      <c r="AK591" s="2" t="s">
        <v>1042</v>
      </c>
    </row>
    <row r="592" spans="1:37" x14ac:dyDescent="0.25">
      <c r="A592" t="s">
        <v>898</v>
      </c>
      <c r="B592" s="2" t="s">
        <v>365</v>
      </c>
      <c r="C592" t="s">
        <v>730</v>
      </c>
      <c r="D592" t="s">
        <v>131</v>
      </c>
      <c r="E592" t="s">
        <v>156</v>
      </c>
      <c r="F592" t="s">
        <v>229</v>
      </c>
      <c r="G592" s="8" t="s">
        <v>1100</v>
      </c>
      <c r="H592" s="2">
        <v>10</v>
      </c>
      <c r="I592" s="26">
        <v>0.7</v>
      </c>
      <c r="J592" s="10">
        <v>0.45890207746534312</v>
      </c>
      <c r="K592" s="10">
        <v>0.12</v>
      </c>
      <c r="L592" s="10">
        <v>0.27</v>
      </c>
      <c r="M592" s="10">
        <v>0.27</v>
      </c>
      <c r="N592" s="10">
        <v>0.27</v>
      </c>
      <c r="O592" s="10">
        <v>0.25</v>
      </c>
      <c r="P592" s="10">
        <v>0.25</v>
      </c>
      <c r="Q592" s="10">
        <v>0.25</v>
      </c>
      <c r="R592" s="10">
        <v>0.25</v>
      </c>
      <c r="S592" s="10">
        <v>0.25</v>
      </c>
      <c r="T592" s="10">
        <v>0.25</v>
      </c>
      <c r="U592" s="10">
        <v>0.25</v>
      </c>
      <c r="V592" s="10">
        <v>0.25</v>
      </c>
      <c r="W592" s="10">
        <v>0.25</v>
      </c>
      <c r="X592" s="10">
        <v>0.25</v>
      </c>
      <c r="Y592" s="10">
        <v>0.25</v>
      </c>
      <c r="Z592" s="10">
        <v>0.25</v>
      </c>
      <c r="AA592" s="10">
        <v>0.25</v>
      </c>
      <c r="AB592" s="11">
        <v>0.25</v>
      </c>
      <c r="AC592" s="11">
        <v>0.25</v>
      </c>
      <c r="AD592" s="11">
        <v>0.25</v>
      </c>
      <c r="AE592" s="11">
        <v>0.25</v>
      </c>
      <c r="AF592" s="11">
        <v>0.25</v>
      </c>
      <c r="AG592" s="11">
        <v>0.33</v>
      </c>
      <c r="AH592" s="11">
        <v>0.33</v>
      </c>
      <c r="AI592" s="2" t="s">
        <v>1042</v>
      </c>
      <c r="AJ592" s="2" t="s">
        <v>1042</v>
      </c>
      <c r="AK592" s="2" t="s">
        <v>1042</v>
      </c>
    </row>
    <row r="593" spans="1:37" x14ac:dyDescent="0.25">
      <c r="A593" s="4" t="s">
        <v>899</v>
      </c>
      <c r="B593" s="2" t="s">
        <v>365</v>
      </c>
      <c r="C593" s="4" t="s">
        <v>730</v>
      </c>
      <c r="D593" s="4" t="s">
        <v>131</v>
      </c>
      <c r="E593" s="4" t="s">
        <v>156</v>
      </c>
      <c r="F593" s="4" t="s">
        <v>527</v>
      </c>
      <c r="G593" s="8" t="s">
        <v>1100</v>
      </c>
      <c r="H593" s="2">
        <v>15</v>
      </c>
      <c r="I593" s="26">
        <v>0.7</v>
      </c>
      <c r="J593" s="10">
        <v>0.6269962886457372</v>
      </c>
      <c r="K593" s="8">
        <v>0.12</v>
      </c>
      <c r="L593" s="8">
        <v>0.27</v>
      </c>
      <c r="M593" s="8">
        <v>0.27</v>
      </c>
      <c r="N593" s="8">
        <v>0.27</v>
      </c>
      <c r="O593" s="8">
        <v>0.25</v>
      </c>
      <c r="P593" s="8">
        <v>0.25</v>
      </c>
      <c r="Q593" s="8">
        <v>0.25</v>
      </c>
      <c r="R593" s="8">
        <v>0.25</v>
      </c>
      <c r="S593" s="8">
        <v>0.25</v>
      </c>
      <c r="T593" s="8">
        <v>0.25</v>
      </c>
      <c r="U593" s="8">
        <v>0.25</v>
      </c>
      <c r="V593" s="8">
        <v>0.25</v>
      </c>
      <c r="W593" s="8">
        <v>0.25</v>
      </c>
      <c r="X593" s="8">
        <v>0.25</v>
      </c>
      <c r="Y593" s="8">
        <v>0.25</v>
      </c>
      <c r="Z593" s="8">
        <v>0.25</v>
      </c>
      <c r="AA593" s="8">
        <v>0.25</v>
      </c>
      <c r="AB593" s="8">
        <v>0.25</v>
      </c>
      <c r="AC593" s="8">
        <v>0.25</v>
      </c>
      <c r="AD593" s="8">
        <v>0.25</v>
      </c>
      <c r="AE593" s="10">
        <v>0.25</v>
      </c>
      <c r="AF593" s="10">
        <v>0.25</v>
      </c>
      <c r="AG593" s="10">
        <v>0.33</v>
      </c>
      <c r="AH593" s="10">
        <v>0.33</v>
      </c>
      <c r="AI593" s="2" t="s">
        <v>1042</v>
      </c>
      <c r="AJ593" s="2" t="s">
        <v>1042</v>
      </c>
      <c r="AK593" s="2" t="s">
        <v>1042</v>
      </c>
    </row>
    <row r="594" spans="1:37" x14ac:dyDescent="0.25">
      <c r="A594" s="4" t="s">
        <v>900</v>
      </c>
      <c r="B594" s="2" t="s">
        <v>365</v>
      </c>
      <c r="C594" s="4" t="s">
        <v>730</v>
      </c>
      <c r="D594" s="4" t="s">
        <v>131</v>
      </c>
      <c r="E594" s="4" t="s">
        <v>156</v>
      </c>
      <c r="F594" t="s">
        <v>528</v>
      </c>
      <c r="G594" s="8" t="s">
        <v>1100</v>
      </c>
      <c r="H594" s="2">
        <v>15</v>
      </c>
      <c r="I594" s="26">
        <v>0.7</v>
      </c>
      <c r="J594" s="10">
        <v>0.6269962886457372</v>
      </c>
      <c r="K594" s="8">
        <v>0.12</v>
      </c>
      <c r="L594" s="8">
        <v>0.27</v>
      </c>
      <c r="M594" s="8">
        <v>0.27</v>
      </c>
      <c r="N594" s="8">
        <v>0.27</v>
      </c>
      <c r="O594" s="8">
        <v>0.25</v>
      </c>
      <c r="P594" s="8">
        <v>0.25</v>
      </c>
      <c r="Q594" s="8">
        <v>0.25</v>
      </c>
      <c r="R594" s="8">
        <v>0.25</v>
      </c>
      <c r="S594" s="8">
        <v>0.25</v>
      </c>
      <c r="T594" s="8">
        <v>0.25</v>
      </c>
      <c r="U594" s="8">
        <v>0.25</v>
      </c>
      <c r="V594" s="8">
        <v>0.25</v>
      </c>
      <c r="W594" s="8">
        <v>0.25</v>
      </c>
      <c r="X594" s="8">
        <v>0.25</v>
      </c>
      <c r="Y594" s="8">
        <v>0.25</v>
      </c>
      <c r="Z594" s="8">
        <v>0.25</v>
      </c>
      <c r="AA594" s="8">
        <v>0.25</v>
      </c>
      <c r="AB594" s="8">
        <v>0.25</v>
      </c>
      <c r="AC594" s="8">
        <v>0.25</v>
      </c>
      <c r="AD594" s="8">
        <v>0.25</v>
      </c>
      <c r="AE594" s="10">
        <v>0.25</v>
      </c>
      <c r="AF594" s="10">
        <v>0.25</v>
      </c>
      <c r="AG594" s="10">
        <v>0.33</v>
      </c>
      <c r="AH594" s="10">
        <v>0.33</v>
      </c>
      <c r="AI594" s="2" t="s">
        <v>1042</v>
      </c>
      <c r="AJ594" s="2" t="s">
        <v>1042</v>
      </c>
      <c r="AK594" s="2" t="s">
        <v>1042</v>
      </c>
    </row>
    <row r="595" spans="1:37" x14ac:dyDescent="0.25">
      <c r="A595" s="4" t="s">
        <v>901</v>
      </c>
      <c r="B595" s="2" t="s">
        <v>365</v>
      </c>
      <c r="C595" s="4" t="s">
        <v>730</v>
      </c>
      <c r="D595" s="4" t="s">
        <v>131</v>
      </c>
      <c r="E595" s="4" t="s">
        <v>156</v>
      </c>
      <c r="F595" t="s">
        <v>529</v>
      </c>
      <c r="G595" s="8" t="s">
        <v>1100</v>
      </c>
      <c r="H595" s="2">
        <v>15</v>
      </c>
      <c r="I595" s="26">
        <v>0.7</v>
      </c>
      <c r="J595" s="10">
        <v>0.6269962886457372</v>
      </c>
      <c r="K595" s="8">
        <v>0.12</v>
      </c>
      <c r="L595" s="8">
        <v>0.27</v>
      </c>
      <c r="M595" s="8">
        <v>0.27</v>
      </c>
      <c r="N595" s="8">
        <v>0.27</v>
      </c>
      <c r="O595" s="8">
        <v>0.25</v>
      </c>
      <c r="P595" s="8">
        <v>0.25</v>
      </c>
      <c r="Q595" s="8">
        <v>0.25</v>
      </c>
      <c r="R595" s="8">
        <v>0.25</v>
      </c>
      <c r="S595" s="8">
        <v>0.25</v>
      </c>
      <c r="T595" s="8">
        <v>0.25</v>
      </c>
      <c r="U595" s="8">
        <v>0.25</v>
      </c>
      <c r="V595" s="8">
        <v>0.25</v>
      </c>
      <c r="W595" s="8">
        <v>0.25</v>
      </c>
      <c r="X595" s="8">
        <v>0.25</v>
      </c>
      <c r="Y595" s="8">
        <v>0.25</v>
      </c>
      <c r="Z595" s="8">
        <v>0.25</v>
      </c>
      <c r="AA595" s="8">
        <v>0.25</v>
      </c>
      <c r="AB595" s="8">
        <v>0.25</v>
      </c>
      <c r="AC595" s="8">
        <v>0.25</v>
      </c>
      <c r="AD595" s="8">
        <v>0.25</v>
      </c>
      <c r="AE595" s="10">
        <v>0.25</v>
      </c>
      <c r="AF595" s="10">
        <v>0.25</v>
      </c>
      <c r="AG595" s="10">
        <v>0.33</v>
      </c>
      <c r="AH595" s="10">
        <v>0.33</v>
      </c>
      <c r="AI595" s="2" t="s">
        <v>1042</v>
      </c>
      <c r="AJ595" s="2" t="s">
        <v>1042</v>
      </c>
      <c r="AK595" s="2" t="s">
        <v>1042</v>
      </c>
    </row>
    <row r="596" spans="1:37" x14ac:dyDescent="0.25">
      <c r="A596" s="4" t="s">
        <v>902</v>
      </c>
      <c r="B596" s="2" t="s">
        <v>365</v>
      </c>
      <c r="C596" s="4" t="s">
        <v>730</v>
      </c>
      <c r="D596" s="4" t="s">
        <v>131</v>
      </c>
      <c r="E596" s="4" t="s">
        <v>156</v>
      </c>
      <c r="F596" t="s">
        <v>530</v>
      </c>
      <c r="G596" s="8" t="s">
        <v>1100</v>
      </c>
      <c r="H596" s="2">
        <v>10</v>
      </c>
      <c r="I596" s="26">
        <v>0.7</v>
      </c>
      <c r="J596" s="10">
        <v>0.45890207746534312</v>
      </c>
      <c r="K596" s="8">
        <v>0.12</v>
      </c>
      <c r="L596" s="8">
        <v>0.27</v>
      </c>
      <c r="M596" s="8">
        <v>0.27</v>
      </c>
      <c r="N596" s="8">
        <v>0.27</v>
      </c>
      <c r="O596" s="8">
        <v>0.25</v>
      </c>
      <c r="P596" s="8">
        <v>0.25</v>
      </c>
      <c r="Q596" s="8">
        <v>0.25</v>
      </c>
      <c r="R596" s="8">
        <v>0.25</v>
      </c>
      <c r="S596" s="8">
        <v>0.25</v>
      </c>
      <c r="T596" s="8">
        <v>0.25</v>
      </c>
      <c r="U596" s="8">
        <v>0.25</v>
      </c>
      <c r="V596" s="8">
        <v>0.25</v>
      </c>
      <c r="W596" s="8">
        <v>0.25</v>
      </c>
      <c r="X596" s="8">
        <v>0.25</v>
      </c>
      <c r="Y596" s="8">
        <v>0.25</v>
      </c>
      <c r="Z596" s="8">
        <v>0.25</v>
      </c>
      <c r="AA596" s="8">
        <v>0.25</v>
      </c>
      <c r="AB596" s="8">
        <v>0.25</v>
      </c>
      <c r="AC596" s="8">
        <v>0.25</v>
      </c>
      <c r="AD596" s="8">
        <v>0.25</v>
      </c>
      <c r="AE596" s="10">
        <v>0.25</v>
      </c>
      <c r="AF596" s="10">
        <v>0.25</v>
      </c>
      <c r="AG596" s="10">
        <v>0.33</v>
      </c>
      <c r="AH596" s="10">
        <v>0.33</v>
      </c>
      <c r="AI596" s="2" t="s">
        <v>1042</v>
      </c>
      <c r="AJ596" s="2" t="s">
        <v>1042</v>
      </c>
      <c r="AK596" s="2" t="s">
        <v>1042</v>
      </c>
    </row>
    <row r="597" spans="1:37" x14ac:dyDescent="0.25">
      <c r="A597" s="4" t="s">
        <v>903</v>
      </c>
      <c r="B597" s="2" t="s">
        <v>365</v>
      </c>
      <c r="C597" s="4" t="s">
        <v>730</v>
      </c>
      <c r="D597" s="4" t="s">
        <v>131</v>
      </c>
      <c r="E597" s="4" t="s">
        <v>156</v>
      </c>
      <c r="F597" t="s">
        <v>531</v>
      </c>
      <c r="G597" s="8" t="s">
        <v>1100</v>
      </c>
      <c r="H597" s="2">
        <v>15</v>
      </c>
      <c r="I597" s="26">
        <v>0.7</v>
      </c>
      <c r="J597" s="10">
        <v>0.6269962886457372</v>
      </c>
      <c r="K597" s="8">
        <v>0.12</v>
      </c>
      <c r="L597" s="8">
        <v>0.27</v>
      </c>
      <c r="M597" s="8">
        <v>0.27</v>
      </c>
      <c r="N597" s="8">
        <v>0.27</v>
      </c>
      <c r="O597" s="8">
        <v>0.25</v>
      </c>
      <c r="P597" s="8">
        <v>0.25</v>
      </c>
      <c r="Q597" s="8">
        <v>0.25</v>
      </c>
      <c r="R597" s="8">
        <v>0.25</v>
      </c>
      <c r="S597" s="8">
        <v>0.25</v>
      </c>
      <c r="T597" s="8">
        <v>0.25</v>
      </c>
      <c r="U597" s="8">
        <v>0.25</v>
      </c>
      <c r="V597" s="8">
        <v>0.25</v>
      </c>
      <c r="W597" s="8">
        <v>0.25</v>
      </c>
      <c r="X597" s="8">
        <v>0.25</v>
      </c>
      <c r="Y597" s="8">
        <v>0.25</v>
      </c>
      <c r="Z597" s="8">
        <v>0.25</v>
      </c>
      <c r="AA597" s="8">
        <v>0.25</v>
      </c>
      <c r="AB597" s="8">
        <v>0.25</v>
      </c>
      <c r="AC597" s="8">
        <v>0.25</v>
      </c>
      <c r="AD597" s="8">
        <v>0.25</v>
      </c>
      <c r="AE597" s="10">
        <v>0.25</v>
      </c>
      <c r="AF597" s="10">
        <v>0.25</v>
      </c>
      <c r="AG597" s="10">
        <v>0.33</v>
      </c>
      <c r="AH597" s="10">
        <v>0.33</v>
      </c>
      <c r="AI597" s="2" t="s">
        <v>1042</v>
      </c>
      <c r="AJ597" s="2" t="s">
        <v>1042</v>
      </c>
      <c r="AK597" s="2" t="s">
        <v>1042</v>
      </c>
    </row>
    <row r="598" spans="1:37" x14ac:dyDescent="0.25">
      <c r="A598" s="4" t="s">
        <v>904</v>
      </c>
      <c r="B598" s="2" t="s">
        <v>365</v>
      </c>
      <c r="C598" s="4" t="s">
        <v>730</v>
      </c>
      <c r="D598" s="4" t="s">
        <v>131</v>
      </c>
      <c r="E598" s="4" t="s">
        <v>156</v>
      </c>
      <c r="F598" t="s">
        <v>532</v>
      </c>
      <c r="G598" s="8" t="s">
        <v>1100</v>
      </c>
      <c r="H598" s="2">
        <v>10</v>
      </c>
      <c r="I598" s="26">
        <v>0.7</v>
      </c>
      <c r="J598" s="10">
        <v>0.45890207746534312</v>
      </c>
      <c r="K598" s="8">
        <v>0.12</v>
      </c>
      <c r="L598" s="8">
        <v>0.27</v>
      </c>
      <c r="M598" s="8">
        <v>0.27</v>
      </c>
      <c r="N598" s="8">
        <v>0.27</v>
      </c>
      <c r="O598" s="8">
        <v>0.25</v>
      </c>
      <c r="P598" s="8">
        <v>0.25</v>
      </c>
      <c r="Q598" s="8">
        <v>0.25</v>
      </c>
      <c r="R598" s="8">
        <v>0.25</v>
      </c>
      <c r="S598" s="8">
        <v>0.25</v>
      </c>
      <c r="T598" s="8">
        <v>0.25</v>
      </c>
      <c r="U598" s="8">
        <v>0.25</v>
      </c>
      <c r="V598" s="8">
        <v>0.25</v>
      </c>
      <c r="W598" s="8">
        <v>0.25</v>
      </c>
      <c r="X598" s="8">
        <v>0.25</v>
      </c>
      <c r="Y598" s="8">
        <v>0.25</v>
      </c>
      <c r="Z598" s="8">
        <v>0.25</v>
      </c>
      <c r="AA598" s="8">
        <v>0.25</v>
      </c>
      <c r="AB598" s="8">
        <v>0.25</v>
      </c>
      <c r="AC598" s="8">
        <v>0.25</v>
      </c>
      <c r="AD598" s="8">
        <v>0.25</v>
      </c>
      <c r="AE598" s="10">
        <v>0.25</v>
      </c>
      <c r="AF598" s="10">
        <v>0.25</v>
      </c>
      <c r="AG598" s="10">
        <v>0.33</v>
      </c>
      <c r="AH598" s="10">
        <v>0.33</v>
      </c>
      <c r="AI598" s="2" t="s">
        <v>1042</v>
      </c>
      <c r="AJ598" s="2" t="s">
        <v>1042</v>
      </c>
      <c r="AK598" s="2" t="s">
        <v>1042</v>
      </c>
    </row>
    <row r="599" spans="1:37" x14ac:dyDescent="0.25">
      <c r="A599" s="4" t="s">
        <v>905</v>
      </c>
      <c r="B599" s="2" t="s">
        <v>365</v>
      </c>
      <c r="C599" s="4" t="s">
        <v>730</v>
      </c>
      <c r="D599" s="4" t="s">
        <v>131</v>
      </c>
      <c r="E599" s="4" t="s">
        <v>156</v>
      </c>
      <c r="F599" t="s">
        <v>533</v>
      </c>
      <c r="G599" s="8" t="s">
        <v>1100</v>
      </c>
      <c r="H599" s="2">
        <v>15</v>
      </c>
      <c r="I599" s="26">
        <v>0.7</v>
      </c>
      <c r="J599" s="10">
        <v>0.6269962886457372</v>
      </c>
      <c r="K599" s="8">
        <v>0.12</v>
      </c>
      <c r="L599" s="8">
        <v>0.27</v>
      </c>
      <c r="M599" s="8">
        <v>0.27</v>
      </c>
      <c r="N599" s="8">
        <v>0.27</v>
      </c>
      <c r="O599" s="8">
        <v>0.25</v>
      </c>
      <c r="P599" s="8">
        <v>0.25</v>
      </c>
      <c r="Q599" s="8">
        <v>0.25</v>
      </c>
      <c r="R599" s="8">
        <v>0.25</v>
      </c>
      <c r="S599" s="8">
        <v>0.25</v>
      </c>
      <c r="T599" s="8">
        <v>0.25</v>
      </c>
      <c r="U599" s="8">
        <v>0.25</v>
      </c>
      <c r="V599" s="8">
        <v>0.25</v>
      </c>
      <c r="W599" s="8">
        <v>0.25</v>
      </c>
      <c r="X599" s="8">
        <v>0.25</v>
      </c>
      <c r="Y599" s="8">
        <v>0.25</v>
      </c>
      <c r="Z599" s="8">
        <v>0.25</v>
      </c>
      <c r="AA599" s="8">
        <v>0.25</v>
      </c>
      <c r="AB599" s="8">
        <v>0.25</v>
      </c>
      <c r="AC599" s="8">
        <v>0.25</v>
      </c>
      <c r="AD599" s="8">
        <v>0.25</v>
      </c>
      <c r="AE599" s="10">
        <v>0.25</v>
      </c>
      <c r="AF599" s="10">
        <v>0.25</v>
      </c>
      <c r="AG599" s="10">
        <v>0.33</v>
      </c>
      <c r="AH599" s="10">
        <v>0.33</v>
      </c>
      <c r="AI599" s="2" t="s">
        <v>1042</v>
      </c>
      <c r="AJ599" s="2" t="s">
        <v>1042</v>
      </c>
      <c r="AK599" s="2" t="s">
        <v>1042</v>
      </c>
    </row>
    <row r="600" spans="1:37" x14ac:dyDescent="0.25">
      <c r="A600" t="s">
        <v>1159</v>
      </c>
      <c r="B600" s="2" t="s">
        <v>365</v>
      </c>
      <c r="C600" t="s">
        <v>730</v>
      </c>
      <c r="D600" t="s">
        <v>131</v>
      </c>
      <c r="E600" t="s">
        <v>156</v>
      </c>
      <c r="F600" t="s">
        <v>1123</v>
      </c>
      <c r="G600" s="8" t="s">
        <v>1100</v>
      </c>
      <c r="H600" s="2">
        <v>15</v>
      </c>
      <c r="I600" s="26">
        <v>0.7</v>
      </c>
      <c r="J600" s="28">
        <v>0.6269962886457372</v>
      </c>
      <c r="AG600" s="10">
        <v>0.33</v>
      </c>
      <c r="AH600" s="10">
        <v>0.33</v>
      </c>
      <c r="AI600" s="2" t="s">
        <v>1042</v>
      </c>
      <c r="AJ600" s="2" t="s">
        <v>1042</v>
      </c>
      <c r="AK600" s="2" t="s">
        <v>1042</v>
      </c>
    </row>
    <row r="601" spans="1:37" x14ac:dyDescent="0.25">
      <c r="A601" s="4" t="s">
        <v>764</v>
      </c>
      <c r="B601" s="2" t="s">
        <v>120</v>
      </c>
      <c r="C601" s="4" t="s">
        <v>730</v>
      </c>
      <c r="D601" s="4" t="s">
        <v>131</v>
      </c>
      <c r="E601" s="4" t="s">
        <v>134</v>
      </c>
      <c r="F601" t="s">
        <v>167</v>
      </c>
      <c r="G601" s="8" t="s">
        <v>1100</v>
      </c>
      <c r="H601" s="2">
        <v>10</v>
      </c>
      <c r="I601" s="26">
        <v>0.7</v>
      </c>
      <c r="J601" s="10">
        <v>0.45890207746534312</v>
      </c>
      <c r="K601" s="8">
        <v>0.12</v>
      </c>
      <c r="L601" s="8">
        <v>0.17</v>
      </c>
      <c r="M601" s="8">
        <v>0.17</v>
      </c>
      <c r="N601" s="8">
        <v>0.25</v>
      </c>
      <c r="O601" s="8">
        <v>0.25</v>
      </c>
      <c r="P601" s="8">
        <v>0.25</v>
      </c>
      <c r="Q601" s="8">
        <v>0.25</v>
      </c>
      <c r="R601" s="8">
        <v>0.25</v>
      </c>
      <c r="S601" s="8">
        <v>0.25</v>
      </c>
      <c r="T601" s="8">
        <v>0.25</v>
      </c>
      <c r="U601" s="8">
        <v>0.25</v>
      </c>
      <c r="V601" s="8">
        <v>0.25</v>
      </c>
      <c r="W601" s="8">
        <v>0.25</v>
      </c>
      <c r="X601" s="8">
        <v>0.25</v>
      </c>
      <c r="Y601" s="8">
        <v>0.25</v>
      </c>
      <c r="Z601" s="8">
        <v>0.25</v>
      </c>
      <c r="AA601" s="8">
        <v>0.25</v>
      </c>
      <c r="AB601" s="8">
        <v>0.25</v>
      </c>
      <c r="AC601" s="8">
        <v>0.25</v>
      </c>
      <c r="AD601" s="8">
        <v>0.25</v>
      </c>
      <c r="AE601" s="10">
        <v>0.25</v>
      </c>
      <c r="AF601" s="10">
        <v>0.25</v>
      </c>
      <c r="AG601" s="10">
        <v>0.33</v>
      </c>
      <c r="AH601" s="10">
        <v>0.33</v>
      </c>
      <c r="AI601" s="2" t="s">
        <v>1042</v>
      </c>
      <c r="AJ601" s="2" t="s">
        <v>1042</v>
      </c>
      <c r="AK601" s="2" t="s">
        <v>1042</v>
      </c>
    </row>
    <row r="602" spans="1:37" x14ac:dyDescent="0.25">
      <c r="A602" s="4" t="s">
        <v>765</v>
      </c>
      <c r="B602" s="2" t="s">
        <v>120</v>
      </c>
      <c r="C602" s="4" t="s">
        <v>730</v>
      </c>
      <c r="D602" s="4" t="s">
        <v>131</v>
      </c>
      <c r="E602" s="4" t="s">
        <v>134</v>
      </c>
      <c r="F602" t="s">
        <v>515</v>
      </c>
      <c r="G602" s="8" t="s">
        <v>1100</v>
      </c>
      <c r="H602" s="2">
        <v>10</v>
      </c>
      <c r="I602" s="26">
        <v>0.7</v>
      </c>
      <c r="J602" s="10">
        <v>0.45890207746534312</v>
      </c>
      <c r="K602" s="8">
        <v>0.12</v>
      </c>
      <c r="L602" s="8">
        <v>0.17</v>
      </c>
      <c r="M602" s="8">
        <v>0.17</v>
      </c>
      <c r="N602" s="8">
        <v>0.25</v>
      </c>
      <c r="O602" s="8">
        <v>0.25</v>
      </c>
      <c r="P602" s="8">
        <v>0.25</v>
      </c>
      <c r="Q602" s="8">
        <v>0.25</v>
      </c>
      <c r="R602" s="8">
        <v>0.25</v>
      </c>
      <c r="S602" s="8">
        <v>0.25</v>
      </c>
      <c r="T602" s="8">
        <v>0.25</v>
      </c>
      <c r="U602" s="8">
        <v>0.25</v>
      </c>
      <c r="V602" s="8">
        <v>0.25</v>
      </c>
      <c r="W602" s="8">
        <v>0.25</v>
      </c>
      <c r="X602" s="8">
        <v>0.25</v>
      </c>
      <c r="Y602" s="8">
        <v>0.25</v>
      </c>
      <c r="Z602" s="8">
        <v>0.25</v>
      </c>
      <c r="AA602" s="8">
        <v>0.25</v>
      </c>
      <c r="AB602" s="8">
        <v>0.25</v>
      </c>
      <c r="AC602" s="8">
        <v>0.25</v>
      </c>
      <c r="AD602" s="8">
        <v>0.25</v>
      </c>
      <c r="AE602" s="10">
        <v>0.25</v>
      </c>
      <c r="AF602" s="10">
        <v>0.25</v>
      </c>
      <c r="AG602" s="10">
        <v>0.33</v>
      </c>
      <c r="AH602" s="10">
        <v>0.33</v>
      </c>
      <c r="AI602" s="2" t="s">
        <v>1042</v>
      </c>
      <c r="AJ602" s="2" t="s">
        <v>1042</v>
      </c>
      <c r="AK602" s="2" t="s">
        <v>1042</v>
      </c>
    </row>
    <row r="603" spans="1:37" x14ac:dyDescent="0.25">
      <c r="A603" s="4" t="s">
        <v>885</v>
      </c>
      <c r="B603" s="2" t="s">
        <v>365</v>
      </c>
      <c r="C603" s="4" t="s">
        <v>730</v>
      </c>
      <c r="D603" s="4" t="s">
        <v>131</v>
      </c>
      <c r="E603" s="4" t="s">
        <v>134</v>
      </c>
      <c r="F603" s="4" t="s">
        <v>167</v>
      </c>
      <c r="G603" s="8" t="s">
        <v>1100</v>
      </c>
      <c r="H603" s="2">
        <v>10</v>
      </c>
      <c r="I603" s="26">
        <v>0.7</v>
      </c>
      <c r="J603" s="10">
        <v>0.45890207746534312</v>
      </c>
      <c r="K603" s="8">
        <v>0.12</v>
      </c>
      <c r="L603" s="8">
        <v>0.27</v>
      </c>
      <c r="M603" s="8">
        <v>0.27</v>
      </c>
      <c r="N603" s="8">
        <v>0.27</v>
      </c>
      <c r="O603" s="8">
        <v>0.25</v>
      </c>
      <c r="P603" s="8">
        <v>0.25</v>
      </c>
      <c r="Q603" s="8">
        <v>0.25</v>
      </c>
      <c r="R603" s="8">
        <v>0.25</v>
      </c>
      <c r="S603" s="8">
        <v>0.25</v>
      </c>
      <c r="T603" s="8">
        <v>0.25</v>
      </c>
      <c r="U603" s="8">
        <v>0.25</v>
      </c>
      <c r="V603" s="8">
        <v>0.25</v>
      </c>
      <c r="W603" s="8">
        <v>0.25</v>
      </c>
      <c r="X603" s="8">
        <v>0.25</v>
      </c>
      <c r="Y603" s="8">
        <v>0.25</v>
      </c>
      <c r="Z603" s="8">
        <v>0.25</v>
      </c>
      <c r="AA603" s="8">
        <v>0.25</v>
      </c>
      <c r="AB603" s="8">
        <v>0.25</v>
      </c>
      <c r="AC603" s="8">
        <v>0.25</v>
      </c>
      <c r="AD603" s="8">
        <v>0.25</v>
      </c>
      <c r="AE603" s="10">
        <v>0.25</v>
      </c>
      <c r="AF603" s="10">
        <v>0.25</v>
      </c>
      <c r="AG603" s="10">
        <v>0.33</v>
      </c>
      <c r="AH603" s="10">
        <v>0.33</v>
      </c>
      <c r="AI603" s="2" t="s">
        <v>1042</v>
      </c>
      <c r="AJ603" s="2" t="s">
        <v>1042</v>
      </c>
      <c r="AK603" s="2" t="s">
        <v>1042</v>
      </c>
    </row>
    <row r="604" spans="1:37" x14ac:dyDescent="0.25">
      <c r="A604" s="4" t="s">
        <v>886</v>
      </c>
      <c r="B604" s="2" t="s">
        <v>365</v>
      </c>
      <c r="C604" s="4" t="s">
        <v>730</v>
      </c>
      <c r="D604" s="4" t="s">
        <v>131</v>
      </c>
      <c r="E604" s="4" t="s">
        <v>134</v>
      </c>
      <c r="F604" s="4" t="s">
        <v>515</v>
      </c>
      <c r="G604" s="8" t="s">
        <v>1100</v>
      </c>
      <c r="H604" s="2">
        <v>10</v>
      </c>
      <c r="I604" s="26">
        <v>0.7</v>
      </c>
      <c r="J604" s="10">
        <v>0.45890207746534312</v>
      </c>
      <c r="K604" s="8">
        <v>0.12</v>
      </c>
      <c r="L604" s="8">
        <v>0.27</v>
      </c>
      <c r="M604" s="8">
        <v>0.27</v>
      </c>
      <c r="N604" s="8">
        <v>0.27</v>
      </c>
      <c r="O604" s="8">
        <v>0.25</v>
      </c>
      <c r="P604" s="8">
        <v>0.25</v>
      </c>
      <c r="Q604" s="8">
        <v>0.25</v>
      </c>
      <c r="R604" s="8">
        <v>0.25</v>
      </c>
      <c r="S604" s="8">
        <v>0.25</v>
      </c>
      <c r="T604" s="8">
        <v>0.25</v>
      </c>
      <c r="U604" s="8">
        <v>0.25</v>
      </c>
      <c r="V604" s="8">
        <v>0.25</v>
      </c>
      <c r="W604" s="8">
        <v>0.25</v>
      </c>
      <c r="X604" s="8">
        <v>0.25</v>
      </c>
      <c r="Y604" s="8">
        <v>0.25</v>
      </c>
      <c r="Z604" s="8">
        <v>0.25</v>
      </c>
      <c r="AA604" s="8">
        <v>0.25</v>
      </c>
      <c r="AB604" s="8">
        <v>0.25</v>
      </c>
      <c r="AC604" s="8">
        <v>0.25</v>
      </c>
      <c r="AD604" s="8">
        <v>0.25</v>
      </c>
      <c r="AE604" s="10">
        <v>0.25</v>
      </c>
      <c r="AF604" s="10">
        <v>0.25</v>
      </c>
      <c r="AG604" s="10">
        <v>0.33</v>
      </c>
      <c r="AH604" s="10">
        <v>0.33</v>
      </c>
      <c r="AI604" s="2" t="s">
        <v>1042</v>
      </c>
      <c r="AJ604" s="2" t="s">
        <v>1042</v>
      </c>
      <c r="AK604" s="2" t="s">
        <v>1042</v>
      </c>
    </row>
    <row r="605" spans="1:37" x14ac:dyDescent="0.25">
      <c r="A605" s="4" t="s">
        <v>785</v>
      </c>
      <c r="B605" s="2" t="s">
        <v>120</v>
      </c>
      <c r="C605" s="4" t="s">
        <v>730</v>
      </c>
      <c r="D605" s="4" t="s">
        <v>124</v>
      </c>
      <c r="E605" s="4" t="s">
        <v>142</v>
      </c>
      <c r="F605" t="s">
        <v>142</v>
      </c>
      <c r="G605" s="8" t="s">
        <v>1094</v>
      </c>
      <c r="H605" s="2">
        <v>12</v>
      </c>
      <c r="I605" s="26">
        <v>0.7</v>
      </c>
      <c r="J605" s="10">
        <v>0.50142385598974282</v>
      </c>
      <c r="K605" s="8">
        <v>0.12</v>
      </c>
      <c r="L605" s="8">
        <v>0.17</v>
      </c>
      <c r="M605" s="8">
        <v>0.17</v>
      </c>
      <c r="N605" s="8">
        <v>0.25</v>
      </c>
      <c r="O605" s="8">
        <v>0.25</v>
      </c>
      <c r="P605" s="8">
        <v>0.25</v>
      </c>
      <c r="Q605" s="8">
        <v>0.25</v>
      </c>
      <c r="R605" s="8">
        <v>0.18</v>
      </c>
      <c r="S605" s="8">
        <v>0.18</v>
      </c>
      <c r="T605" s="8">
        <v>0.18</v>
      </c>
      <c r="U605" s="8">
        <v>0.18</v>
      </c>
      <c r="V605" s="8">
        <v>0.18</v>
      </c>
      <c r="W605" s="8">
        <v>0.18</v>
      </c>
      <c r="X605" s="8">
        <v>0.18</v>
      </c>
      <c r="Y605" s="8">
        <v>0.18</v>
      </c>
      <c r="Z605" s="8">
        <v>0.18</v>
      </c>
      <c r="AA605" s="8">
        <v>0.18</v>
      </c>
      <c r="AB605" s="8" t="s">
        <v>1039</v>
      </c>
      <c r="AC605" s="8" t="s">
        <v>1039</v>
      </c>
      <c r="AD605" s="8" t="s">
        <v>1039</v>
      </c>
      <c r="AE605" s="10" t="s">
        <v>1039</v>
      </c>
      <c r="AF605" s="10" t="s">
        <v>1039</v>
      </c>
      <c r="AG605" s="10" t="s">
        <v>1039</v>
      </c>
      <c r="AH605" s="10" t="s">
        <v>1039</v>
      </c>
      <c r="AI605" s="2" t="s">
        <v>1042</v>
      </c>
      <c r="AJ605" s="2" t="s">
        <v>1042</v>
      </c>
    </row>
    <row r="606" spans="1:37" x14ac:dyDescent="0.25">
      <c r="A606" s="4" t="s">
        <v>906</v>
      </c>
      <c r="B606" s="2" t="s">
        <v>365</v>
      </c>
      <c r="C606" s="4" t="s">
        <v>730</v>
      </c>
      <c r="D606" s="4" t="s">
        <v>124</v>
      </c>
      <c r="E606" s="4" t="s">
        <v>142</v>
      </c>
      <c r="F606" s="4" t="s">
        <v>142</v>
      </c>
      <c r="G606" s="8" t="s">
        <v>1094</v>
      </c>
      <c r="H606" s="2">
        <v>12</v>
      </c>
      <c r="I606" s="26">
        <v>0.7</v>
      </c>
      <c r="J606" s="10">
        <v>0.50142385598974282</v>
      </c>
      <c r="K606" s="8">
        <v>0.12</v>
      </c>
      <c r="L606" s="8">
        <v>0.27</v>
      </c>
      <c r="M606" s="8">
        <v>0.27</v>
      </c>
      <c r="N606" s="8">
        <v>0.27</v>
      </c>
      <c r="O606" s="8">
        <v>0.25</v>
      </c>
      <c r="P606" s="8">
        <v>0.25</v>
      </c>
      <c r="Q606" s="8">
        <v>0.25</v>
      </c>
      <c r="R606" s="8">
        <v>0.18</v>
      </c>
      <c r="S606" s="8">
        <v>0.18</v>
      </c>
      <c r="T606" s="8">
        <v>0.18</v>
      </c>
      <c r="U606" s="8">
        <v>0.18</v>
      </c>
      <c r="V606" s="8">
        <v>0.18</v>
      </c>
      <c r="W606" s="8">
        <v>0.18</v>
      </c>
      <c r="X606" s="8">
        <v>0.18</v>
      </c>
      <c r="Y606" s="8">
        <v>0.18</v>
      </c>
      <c r="Z606" s="8">
        <v>0.18</v>
      </c>
      <c r="AA606" s="8">
        <v>0.18</v>
      </c>
      <c r="AB606" s="8" t="s">
        <v>1039</v>
      </c>
      <c r="AC606" s="8" t="s">
        <v>1039</v>
      </c>
      <c r="AD606" s="8" t="s">
        <v>1039</v>
      </c>
      <c r="AE606" s="10" t="s">
        <v>1039</v>
      </c>
      <c r="AF606" s="10" t="s">
        <v>1039</v>
      </c>
      <c r="AG606" s="10" t="s">
        <v>1039</v>
      </c>
      <c r="AH606" s="10" t="s">
        <v>1039</v>
      </c>
      <c r="AI606" s="2" t="s">
        <v>1042</v>
      </c>
      <c r="AJ606" s="2" t="s">
        <v>1042</v>
      </c>
    </row>
    <row r="607" spans="1:37" x14ac:dyDescent="0.25">
      <c r="A607" s="4" t="s">
        <v>786</v>
      </c>
      <c r="B607" s="2" t="s">
        <v>120</v>
      </c>
      <c r="C607" s="4" t="s">
        <v>730</v>
      </c>
      <c r="D607" s="4" t="s">
        <v>124</v>
      </c>
      <c r="E607" s="4" t="s">
        <v>143</v>
      </c>
      <c r="F607" s="4" t="s">
        <v>190</v>
      </c>
      <c r="G607" s="8" t="s">
        <v>1094</v>
      </c>
      <c r="H607" s="2">
        <v>12</v>
      </c>
      <c r="I607" s="26">
        <v>0.7</v>
      </c>
      <c r="J607" s="10">
        <v>0.50142385598974282</v>
      </c>
      <c r="K607" s="8" t="s">
        <v>1039</v>
      </c>
      <c r="L607" s="8" t="s">
        <v>1039</v>
      </c>
      <c r="M607" s="8" t="s">
        <v>1039</v>
      </c>
      <c r="N607" s="8" t="s">
        <v>1039</v>
      </c>
      <c r="O607" s="8" t="s">
        <v>1039</v>
      </c>
      <c r="P607" s="8" t="s">
        <v>1039</v>
      </c>
      <c r="Q607" s="8" t="s">
        <v>1039</v>
      </c>
      <c r="R607" s="8">
        <v>0.18</v>
      </c>
      <c r="S607" s="8">
        <v>0.18</v>
      </c>
      <c r="T607" s="8">
        <v>0.18</v>
      </c>
      <c r="U607" s="8">
        <v>0.18</v>
      </c>
      <c r="V607" s="8">
        <v>0.18</v>
      </c>
      <c r="W607" s="8">
        <v>0.18</v>
      </c>
      <c r="X607" s="8">
        <v>0.18</v>
      </c>
      <c r="Y607" s="8">
        <v>0.18</v>
      </c>
      <c r="Z607" s="8">
        <v>0.18</v>
      </c>
      <c r="AA607" s="8">
        <v>0.18</v>
      </c>
      <c r="AB607" s="8" t="s">
        <v>1039</v>
      </c>
      <c r="AC607" s="8" t="s">
        <v>1039</v>
      </c>
      <c r="AD607" s="8" t="s">
        <v>1039</v>
      </c>
      <c r="AE607" s="10" t="s">
        <v>1039</v>
      </c>
      <c r="AF607" s="10" t="s">
        <v>1039</v>
      </c>
      <c r="AG607" s="10" t="s">
        <v>1039</v>
      </c>
      <c r="AH607" s="10" t="s">
        <v>1039</v>
      </c>
      <c r="AJ607" s="2" t="s">
        <v>1042</v>
      </c>
    </row>
    <row r="608" spans="1:37" x14ac:dyDescent="0.25">
      <c r="A608" s="4" t="s">
        <v>787</v>
      </c>
      <c r="B608" s="2" t="s">
        <v>120</v>
      </c>
      <c r="C608" s="4" t="s">
        <v>730</v>
      </c>
      <c r="D608" s="4" t="s">
        <v>124</v>
      </c>
      <c r="E608" s="4" t="s">
        <v>143</v>
      </c>
      <c r="F608" t="s">
        <v>191</v>
      </c>
      <c r="G608" s="8" t="s">
        <v>1094</v>
      </c>
      <c r="H608" s="2">
        <v>12</v>
      </c>
      <c r="I608" s="26">
        <v>0.7</v>
      </c>
      <c r="J608" s="10">
        <v>0.50142385598974282</v>
      </c>
      <c r="K608" s="8" t="s">
        <v>1039</v>
      </c>
      <c r="L608" s="8" t="s">
        <v>1039</v>
      </c>
      <c r="M608" s="8" t="s">
        <v>1039</v>
      </c>
      <c r="N608" s="8" t="s">
        <v>1039</v>
      </c>
      <c r="O608" s="8" t="s">
        <v>1039</v>
      </c>
      <c r="P608" s="8" t="s">
        <v>1039</v>
      </c>
      <c r="Q608" s="8" t="s">
        <v>1039</v>
      </c>
      <c r="R608" s="8">
        <v>0.18</v>
      </c>
      <c r="S608" s="8">
        <v>0.18</v>
      </c>
      <c r="T608" s="8">
        <v>0.18</v>
      </c>
      <c r="U608" s="8">
        <v>0.18</v>
      </c>
      <c r="V608" s="8">
        <v>0.18</v>
      </c>
      <c r="W608" s="8">
        <v>0.18</v>
      </c>
      <c r="X608" s="8">
        <v>0.18</v>
      </c>
      <c r="Y608" s="8">
        <v>0.18</v>
      </c>
      <c r="Z608" s="8">
        <v>0.18</v>
      </c>
      <c r="AA608" s="8">
        <v>0.18</v>
      </c>
      <c r="AB608" s="8" t="s">
        <v>1039</v>
      </c>
      <c r="AC608" s="8" t="s">
        <v>1039</v>
      </c>
      <c r="AD608" s="8" t="s">
        <v>1039</v>
      </c>
      <c r="AE608" s="10" t="s">
        <v>1039</v>
      </c>
      <c r="AF608" s="10" t="s">
        <v>1039</v>
      </c>
      <c r="AG608" s="10" t="s">
        <v>1039</v>
      </c>
      <c r="AH608" s="10" t="s">
        <v>1039</v>
      </c>
      <c r="AJ608" s="2" t="s">
        <v>1042</v>
      </c>
    </row>
    <row r="609" spans="1:38" x14ac:dyDescent="0.25">
      <c r="A609" s="4" t="s">
        <v>788</v>
      </c>
      <c r="B609" s="2" t="s">
        <v>120</v>
      </c>
      <c r="C609" s="4" t="s">
        <v>730</v>
      </c>
      <c r="D609" s="4" t="s">
        <v>124</v>
      </c>
      <c r="E609" s="4" t="s">
        <v>143</v>
      </c>
      <c r="F609" t="s">
        <v>192</v>
      </c>
      <c r="G609" s="8" t="s">
        <v>1094</v>
      </c>
      <c r="H609" s="2">
        <v>12</v>
      </c>
      <c r="I609" s="26">
        <v>0.7</v>
      </c>
      <c r="J609" s="10">
        <v>0.50142385598974282</v>
      </c>
      <c r="K609" s="8" t="s">
        <v>1039</v>
      </c>
      <c r="L609" s="8" t="s">
        <v>1039</v>
      </c>
      <c r="M609" s="8" t="s">
        <v>1039</v>
      </c>
      <c r="N609" s="8" t="s">
        <v>1039</v>
      </c>
      <c r="O609" s="8" t="s">
        <v>1039</v>
      </c>
      <c r="P609" s="8" t="s">
        <v>1039</v>
      </c>
      <c r="Q609" s="8" t="s">
        <v>1039</v>
      </c>
      <c r="R609" s="8">
        <v>0.18</v>
      </c>
      <c r="S609" s="8">
        <v>0.18</v>
      </c>
      <c r="T609" s="8">
        <v>0.18</v>
      </c>
      <c r="U609" s="8">
        <v>0.18</v>
      </c>
      <c r="V609" s="8">
        <v>0.18</v>
      </c>
      <c r="W609" s="8">
        <v>0.18</v>
      </c>
      <c r="X609" s="8">
        <v>0.18</v>
      </c>
      <c r="Y609" s="8">
        <v>0.18</v>
      </c>
      <c r="Z609" s="8">
        <v>0.18</v>
      </c>
      <c r="AA609" s="8">
        <v>0.18</v>
      </c>
      <c r="AB609" s="8" t="s">
        <v>1039</v>
      </c>
      <c r="AC609" s="8" t="s">
        <v>1039</v>
      </c>
      <c r="AD609" s="8" t="s">
        <v>1039</v>
      </c>
      <c r="AE609" s="10" t="s">
        <v>1039</v>
      </c>
      <c r="AF609" s="10" t="s">
        <v>1039</v>
      </c>
      <c r="AG609" s="10" t="s">
        <v>1039</v>
      </c>
      <c r="AH609" s="10" t="s">
        <v>1039</v>
      </c>
      <c r="AJ609" s="2" t="s">
        <v>1042</v>
      </c>
    </row>
    <row r="610" spans="1:38" x14ac:dyDescent="0.25">
      <c r="A610" s="4" t="s">
        <v>789</v>
      </c>
      <c r="B610" s="2" t="s">
        <v>120</v>
      </c>
      <c r="C610" s="4" t="s">
        <v>730</v>
      </c>
      <c r="D610" s="4" t="s">
        <v>124</v>
      </c>
      <c r="E610" s="4" t="s">
        <v>143</v>
      </c>
      <c r="F610" t="s">
        <v>193</v>
      </c>
      <c r="G610" s="8" t="s">
        <v>1094</v>
      </c>
      <c r="H610" s="2">
        <v>12</v>
      </c>
      <c r="I610" s="26">
        <v>0.7</v>
      </c>
      <c r="J610" s="10">
        <v>0.50142385598974282</v>
      </c>
      <c r="K610" s="8" t="s">
        <v>1039</v>
      </c>
      <c r="L610" s="8" t="s">
        <v>1039</v>
      </c>
      <c r="M610" s="8" t="s">
        <v>1039</v>
      </c>
      <c r="N610" s="8" t="s">
        <v>1039</v>
      </c>
      <c r="O610" s="8" t="s">
        <v>1039</v>
      </c>
      <c r="P610" s="8" t="s">
        <v>1039</v>
      </c>
      <c r="Q610" s="8" t="s">
        <v>1039</v>
      </c>
      <c r="R610" s="8">
        <v>0.18</v>
      </c>
      <c r="S610" s="8">
        <v>0.18</v>
      </c>
      <c r="T610" s="8">
        <v>0.18</v>
      </c>
      <c r="U610" s="8">
        <v>0.18</v>
      </c>
      <c r="V610" s="8">
        <v>0.18</v>
      </c>
      <c r="W610" s="8">
        <v>0.18</v>
      </c>
      <c r="X610" s="8">
        <v>0.18</v>
      </c>
      <c r="Y610" s="8">
        <v>0.18</v>
      </c>
      <c r="Z610" s="8">
        <v>0.18</v>
      </c>
      <c r="AA610" s="8">
        <v>0.18</v>
      </c>
      <c r="AB610" s="8" t="s">
        <v>1039</v>
      </c>
      <c r="AC610" s="8" t="s">
        <v>1039</v>
      </c>
      <c r="AD610" s="8" t="s">
        <v>1039</v>
      </c>
      <c r="AE610" s="10" t="s">
        <v>1039</v>
      </c>
      <c r="AF610" s="10" t="s">
        <v>1039</v>
      </c>
      <c r="AG610" s="10" t="s">
        <v>1039</v>
      </c>
      <c r="AH610" s="10" t="s">
        <v>1039</v>
      </c>
      <c r="AJ610" s="2" t="s">
        <v>1042</v>
      </c>
    </row>
    <row r="611" spans="1:38" x14ac:dyDescent="0.25">
      <c r="A611" s="4" t="s">
        <v>790</v>
      </c>
      <c r="B611" s="2" t="s">
        <v>120</v>
      </c>
      <c r="C611" s="4" t="s">
        <v>730</v>
      </c>
      <c r="D611" s="4" t="s">
        <v>124</v>
      </c>
      <c r="E611" s="4" t="s">
        <v>143</v>
      </c>
      <c r="F611" t="s">
        <v>143</v>
      </c>
      <c r="G611" s="8" t="s">
        <v>1094</v>
      </c>
      <c r="H611" s="2">
        <v>12</v>
      </c>
      <c r="I611" s="26">
        <v>0.7</v>
      </c>
      <c r="J611" s="10">
        <v>0.50142385598974282</v>
      </c>
      <c r="K611" s="8" t="s">
        <v>1039</v>
      </c>
      <c r="L611" s="8" t="s">
        <v>1039</v>
      </c>
      <c r="M611" s="8" t="s">
        <v>1039</v>
      </c>
      <c r="N611" s="8" t="s">
        <v>1039</v>
      </c>
      <c r="O611" s="8" t="s">
        <v>1039</v>
      </c>
      <c r="P611" s="8" t="s">
        <v>1039</v>
      </c>
      <c r="Q611" s="8" t="s">
        <v>1039</v>
      </c>
      <c r="R611" s="8">
        <v>0.18</v>
      </c>
      <c r="S611" s="8">
        <v>0.18</v>
      </c>
      <c r="T611" s="8">
        <v>0.18</v>
      </c>
      <c r="U611" s="8">
        <v>0.18</v>
      </c>
      <c r="V611" s="8">
        <v>0.18</v>
      </c>
      <c r="W611" s="8">
        <v>0.18</v>
      </c>
      <c r="X611" s="8">
        <v>0.18</v>
      </c>
      <c r="Y611" s="8">
        <v>0.18</v>
      </c>
      <c r="Z611" s="8">
        <v>0.18</v>
      </c>
      <c r="AA611" s="8">
        <v>0.18</v>
      </c>
      <c r="AB611" s="8" t="s">
        <v>1039</v>
      </c>
      <c r="AC611" s="8" t="s">
        <v>1039</v>
      </c>
      <c r="AD611" s="8" t="s">
        <v>1039</v>
      </c>
      <c r="AE611" s="10" t="s">
        <v>1039</v>
      </c>
      <c r="AF611" s="10" t="s">
        <v>1039</v>
      </c>
      <c r="AG611" s="10" t="s">
        <v>1039</v>
      </c>
      <c r="AH611" s="10" t="s">
        <v>1039</v>
      </c>
      <c r="AJ611" s="2" t="s">
        <v>1042</v>
      </c>
    </row>
    <row r="612" spans="1:38" x14ac:dyDescent="0.25">
      <c r="A612" s="4" t="s">
        <v>791</v>
      </c>
      <c r="B612" s="2" t="s">
        <v>120</v>
      </c>
      <c r="C612" s="4" t="s">
        <v>730</v>
      </c>
      <c r="D612" s="4" t="s">
        <v>124</v>
      </c>
      <c r="E612" s="4" t="s">
        <v>143</v>
      </c>
      <c r="F612" t="s">
        <v>194</v>
      </c>
      <c r="G612" s="8" t="s">
        <v>1094</v>
      </c>
      <c r="H612" s="2">
        <v>12</v>
      </c>
      <c r="I612" s="26">
        <v>0.7</v>
      </c>
      <c r="J612" s="10">
        <v>0.50142385598974282</v>
      </c>
      <c r="K612" s="8" t="s">
        <v>1039</v>
      </c>
      <c r="L612" s="8" t="s">
        <v>1039</v>
      </c>
      <c r="M612" s="8" t="s">
        <v>1039</v>
      </c>
      <c r="N612" s="8" t="s">
        <v>1039</v>
      </c>
      <c r="O612" s="8" t="s">
        <v>1039</v>
      </c>
      <c r="P612" s="8" t="s">
        <v>1039</v>
      </c>
      <c r="Q612" s="8" t="s">
        <v>1039</v>
      </c>
      <c r="R612" s="8">
        <v>0.18</v>
      </c>
      <c r="S612" s="8">
        <v>0.18</v>
      </c>
      <c r="T612" s="8">
        <v>0.18</v>
      </c>
      <c r="U612" s="8">
        <v>0.18</v>
      </c>
      <c r="V612" s="8">
        <v>0.18</v>
      </c>
      <c r="W612" s="8">
        <v>0.18</v>
      </c>
      <c r="X612" s="8">
        <v>0.18</v>
      </c>
      <c r="Y612" s="8">
        <v>0.18</v>
      </c>
      <c r="Z612" s="8">
        <v>0.18</v>
      </c>
      <c r="AA612" s="8">
        <v>0.18</v>
      </c>
      <c r="AB612" s="8" t="s">
        <v>1039</v>
      </c>
      <c r="AC612" s="8" t="s">
        <v>1039</v>
      </c>
      <c r="AD612" s="8" t="s">
        <v>1039</v>
      </c>
      <c r="AE612" s="10" t="s">
        <v>1039</v>
      </c>
      <c r="AF612" s="10" t="s">
        <v>1039</v>
      </c>
      <c r="AG612" s="10" t="s">
        <v>1039</v>
      </c>
      <c r="AH612" s="10" t="s">
        <v>1039</v>
      </c>
      <c r="AJ612" s="2" t="s">
        <v>1042</v>
      </c>
    </row>
    <row r="613" spans="1:38" x14ac:dyDescent="0.25">
      <c r="A613" s="4" t="s">
        <v>792</v>
      </c>
      <c r="B613" s="2" t="s">
        <v>120</v>
      </c>
      <c r="C613" s="4" t="s">
        <v>730</v>
      </c>
      <c r="D613" s="4" t="s">
        <v>124</v>
      </c>
      <c r="E613" s="4" t="s">
        <v>143</v>
      </c>
      <c r="F613" t="s">
        <v>195</v>
      </c>
      <c r="G613" s="8" t="s">
        <v>1094</v>
      </c>
      <c r="H613" s="2">
        <v>12</v>
      </c>
      <c r="I613" s="26">
        <v>0.7</v>
      </c>
      <c r="J613" s="10">
        <v>0.50142385598974282</v>
      </c>
      <c r="K613" s="8" t="s">
        <v>1039</v>
      </c>
      <c r="L613" s="8" t="s">
        <v>1039</v>
      </c>
      <c r="M613" s="8" t="s">
        <v>1039</v>
      </c>
      <c r="N613" s="8" t="s">
        <v>1039</v>
      </c>
      <c r="O613" s="8" t="s">
        <v>1039</v>
      </c>
      <c r="P613" s="8" t="s">
        <v>1039</v>
      </c>
      <c r="Q613" s="8" t="s">
        <v>1039</v>
      </c>
      <c r="R613" s="8">
        <v>0.18</v>
      </c>
      <c r="S613" s="8">
        <v>0.18</v>
      </c>
      <c r="T613" s="8">
        <v>0.18</v>
      </c>
      <c r="U613" s="8">
        <v>0.18</v>
      </c>
      <c r="V613" s="8">
        <v>0.18</v>
      </c>
      <c r="W613" s="8">
        <v>0.18</v>
      </c>
      <c r="X613" s="8">
        <v>0.18</v>
      </c>
      <c r="Y613" s="8">
        <v>0.18</v>
      </c>
      <c r="Z613" s="8">
        <v>0.18</v>
      </c>
      <c r="AA613" s="8">
        <v>0.18</v>
      </c>
      <c r="AB613" s="8" t="s">
        <v>1039</v>
      </c>
      <c r="AC613" s="8" t="s">
        <v>1039</v>
      </c>
      <c r="AD613" s="8" t="s">
        <v>1039</v>
      </c>
      <c r="AE613" s="10" t="s">
        <v>1039</v>
      </c>
      <c r="AF613" s="10" t="s">
        <v>1039</v>
      </c>
      <c r="AG613" s="10" t="s">
        <v>1039</v>
      </c>
      <c r="AH613" s="10" t="s">
        <v>1039</v>
      </c>
      <c r="AJ613" s="2" t="s">
        <v>1042</v>
      </c>
    </row>
    <row r="614" spans="1:38" x14ac:dyDescent="0.25">
      <c r="A614" s="4" t="s">
        <v>793</v>
      </c>
      <c r="B614" s="2" t="s">
        <v>120</v>
      </c>
      <c r="C614" s="4" t="s">
        <v>730</v>
      </c>
      <c r="D614" s="4" t="s">
        <v>124</v>
      </c>
      <c r="E614" s="4" t="s">
        <v>143</v>
      </c>
      <c r="F614" s="19" t="s">
        <v>196</v>
      </c>
      <c r="G614" s="8" t="s">
        <v>1094</v>
      </c>
      <c r="H614" s="2">
        <v>12</v>
      </c>
      <c r="I614" s="26">
        <v>0.7</v>
      </c>
      <c r="J614" s="10">
        <v>0.50142385598974282</v>
      </c>
      <c r="K614" s="8" t="s">
        <v>1039</v>
      </c>
      <c r="L614" s="8" t="s">
        <v>1039</v>
      </c>
      <c r="M614" s="8" t="s">
        <v>1039</v>
      </c>
      <c r="N614" s="8" t="s">
        <v>1039</v>
      </c>
      <c r="O614" s="8" t="s">
        <v>1039</v>
      </c>
      <c r="P614" s="8" t="s">
        <v>1039</v>
      </c>
      <c r="Q614" s="8" t="s">
        <v>1039</v>
      </c>
      <c r="R614" s="8">
        <v>0.18</v>
      </c>
      <c r="S614" s="8">
        <v>0.18</v>
      </c>
      <c r="T614" s="8">
        <v>0.18</v>
      </c>
      <c r="U614" s="8">
        <v>0.18</v>
      </c>
      <c r="V614" s="8">
        <v>0.18</v>
      </c>
      <c r="W614" s="8">
        <v>0.18</v>
      </c>
      <c r="X614" s="8">
        <v>0.18</v>
      </c>
      <c r="Y614" s="8">
        <v>0.18</v>
      </c>
      <c r="Z614" s="8">
        <v>0.18</v>
      </c>
      <c r="AA614" s="8">
        <v>0.18</v>
      </c>
      <c r="AB614" s="8" t="s">
        <v>1039</v>
      </c>
      <c r="AC614" s="8" t="s">
        <v>1039</v>
      </c>
      <c r="AD614" s="8" t="s">
        <v>1039</v>
      </c>
      <c r="AE614" s="10" t="s">
        <v>1039</v>
      </c>
      <c r="AF614" s="10" t="s">
        <v>1039</v>
      </c>
      <c r="AG614" s="10" t="s">
        <v>1039</v>
      </c>
      <c r="AH614" s="10" t="s">
        <v>1039</v>
      </c>
      <c r="AJ614" s="2" t="s">
        <v>1042</v>
      </c>
    </row>
    <row r="615" spans="1:38" x14ac:dyDescent="0.25">
      <c r="A615" s="4" t="s">
        <v>841</v>
      </c>
      <c r="B615" s="2" t="s">
        <v>120</v>
      </c>
      <c r="C615" s="4" t="s">
        <v>730</v>
      </c>
      <c r="D615" s="4" t="s">
        <v>124</v>
      </c>
      <c r="E615" s="4" t="s">
        <v>143</v>
      </c>
      <c r="F615" t="s">
        <v>233</v>
      </c>
      <c r="G615" s="8" t="s">
        <v>1094</v>
      </c>
      <c r="H615" s="2">
        <v>12</v>
      </c>
      <c r="I615" s="26">
        <v>0.7</v>
      </c>
      <c r="J615" s="10">
        <v>0.50142385598974282</v>
      </c>
      <c r="K615" s="8">
        <v>0.2</v>
      </c>
      <c r="L615" s="8">
        <v>0.27</v>
      </c>
      <c r="M615" s="8">
        <v>0.27</v>
      </c>
      <c r="N615" s="8">
        <v>0.27</v>
      </c>
      <c r="O615" s="8">
        <v>0.27</v>
      </c>
      <c r="P615" s="8">
        <v>0.27</v>
      </c>
      <c r="Q615" s="8">
        <v>0.27</v>
      </c>
      <c r="R615" s="8">
        <v>0.18</v>
      </c>
      <c r="S615" s="8">
        <v>0.18</v>
      </c>
      <c r="T615" s="8">
        <v>0.18</v>
      </c>
      <c r="U615" s="8">
        <v>0.18</v>
      </c>
      <c r="V615" s="8">
        <v>0.18</v>
      </c>
      <c r="W615" s="8">
        <v>0.18</v>
      </c>
      <c r="X615" s="8">
        <v>0.18</v>
      </c>
      <c r="Y615" s="8">
        <v>0.18</v>
      </c>
      <c r="Z615" s="8">
        <v>0.18</v>
      </c>
      <c r="AA615" s="8">
        <v>0.18</v>
      </c>
      <c r="AB615" s="8" t="s">
        <v>1039</v>
      </c>
      <c r="AC615" s="8" t="s">
        <v>1039</v>
      </c>
      <c r="AD615" s="8" t="s">
        <v>1039</v>
      </c>
      <c r="AE615" s="10" t="s">
        <v>1039</v>
      </c>
      <c r="AF615" s="10" t="s">
        <v>1039</v>
      </c>
      <c r="AG615" s="10" t="s">
        <v>1039</v>
      </c>
      <c r="AH615" s="10" t="s">
        <v>1039</v>
      </c>
      <c r="AI615" s="2" t="s">
        <v>1042</v>
      </c>
      <c r="AJ615" s="2" t="s">
        <v>1042</v>
      </c>
    </row>
    <row r="616" spans="1:38" x14ac:dyDescent="0.25">
      <c r="A616" s="4" t="s">
        <v>842</v>
      </c>
      <c r="B616" s="2" t="s">
        <v>120</v>
      </c>
      <c r="C616" s="4" t="s">
        <v>730</v>
      </c>
      <c r="D616" s="4" t="s">
        <v>124</v>
      </c>
      <c r="E616" s="4" t="s">
        <v>143</v>
      </c>
      <c r="F616" t="s">
        <v>234</v>
      </c>
      <c r="G616" s="8" t="s">
        <v>1094</v>
      </c>
      <c r="H616" s="2">
        <v>12</v>
      </c>
      <c r="I616" s="26">
        <v>0.7</v>
      </c>
      <c r="J616" s="10">
        <v>0.50142385598974282</v>
      </c>
      <c r="K616" s="8">
        <v>0.2</v>
      </c>
      <c r="L616" s="8">
        <v>0.27</v>
      </c>
      <c r="M616" s="8">
        <v>0.27</v>
      </c>
      <c r="N616" s="8">
        <v>0.27</v>
      </c>
      <c r="O616" s="8">
        <v>0.27</v>
      </c>
      <c r="P616" s="8">
        <v>0.27</v>
      </c>
      <c r="Q616" s="8">
        <v>0.27</v>
      </c>
      <c r="R616" s="8">
        <v>0.18</v>
      </c>
      <c r="S616" s="8">
        <v>0.18</v>
      </c>
      <c r="T616" s="8">
        <v>0.18</v>
      </c>
      <c r="U616" s="8">
        <v>0.18</v>
      </c>
      <c r="V616" s="8">
        <v>0.18</v>
      </c>
      <c r="W616" s="8">
        <v>0.18</v>
      </c>
      <c r="X616" s="8">
        <v>0.18</v>
      </c>
      <c r="Y616" s="8">
        <v>0.18</v>
      </c>
      <c r="Z616" s="8">
        <v>0.18</v>
      </c>
      <c r="AA616" s="8">
        <v>0.18</v>
      </c>
      <c r="AB616" s="8" t="s">
        <v>1039</v>
      </c>
      <c r="AC616" s="8" t="s">
        <v>1039</v>
      </c>
      <c r="AD616" s="8" t="s">
        <v>1039</v>
      </c>
      <c r="AE616" s="10" t="s">
        <v>1039</v>
      </c>
      <c r="AF616" s="10" t="s">
        <v>1039</v>
      </c>
      <c r="AG616" s="10" t="s">
        <v>1039</v>
      </c>
      <c r="AH616" s="10" t="s">
        <v>1039</v>
      </c>
      <c r="AI616" s="2" t="s">
        <v>1042</v>
      </c>
      <c r="AJ616" s="2" t="s">
        <v>1042</v>
      </c>
    </row>
    <row r="617" spans="1:38" x14ac:dyDescent="0.25">
      <c r="A617" s="4" t="s">
        <v>843</v>
      </c>
      <c r="B617" s="2" t="s">
        <v>120</v>
      </c>
      <c r="C617" s="4" t="s">
        <v>730</v>
      </c>
      <c r="D617" s="4" t="s">
        <v>124</v>
      </c>
      <c r="E617" s="4" t="s">
        <v>143</v>
      </c>
      <c r="F617" t="s">
        <v>235</v>
      </c>
      <c r="G617" s="8" t="s">
        <v>1094</v>
      </c>
      <c r="H617" s="2">
        <v>12</v>
      </c>
      <c r="I617" s="26">
        <v>0.7</v>
      </c>
      <c r="J617" s="10">
        <v>0.50142385598974282</v>
      </c>
      <c r="K617" s="8">
        <v>0.2</v>
      </c>
      <c r="L617" s="8">
        <v>0.27</v>
      </c>
      <c r="M617" s="8">
        <v>0.27</v>
      </c>
      <c r="N617" s="8">
        <v>0.27</v>
      </c>
      <c r="O617" s="8">
        <v>0.27</v>
      </c>
      <c r="P617" s="8">
        <v>0.27</v>
      </c>
      <c r="Q617" s="8">
        <v>0.27</v>
      </c>
      <c r="R617" s="8">
        <v>0.18</v>
      </c>
      <c r="S617" s="8">
        <v>0.18</v>
      </c>
      <c r="T617" s="8">
        <v>0.18</v>
      </c>
      <c r="U617" s="8">
        <v>0.18</v>
      </c>
      <c r="V617" s="8">
        <v>0.18</v>
      </c>
      <c r="W617" s="8">
        <v>0.18</v>
      </c>
      <c r="X617" s="8">
        <v>0.18</v>
      </c>
      <c r="Y617" s="8">
        <v>0.18</v>
      </c>
      <c r="Z617" s="8">
        <v>0.18</v>
      </c>
      <c r="AA617" s="8">
        <v>0.18</v>
      </c>
      <c r="AB617" s="8" t="s">
        <v>1039</v>
      </c>
      <c r="AC617" s="8" t="s">
        <v>1039</v>
      </c>
      <c r="AD617" s="8" t="s">
        <v>1039</v>
      </c>
      <c r="AE617" s="10" t="s">
        <v>1039</v>
      </c>
      <c r="AF617" s="10" t="s">
        <v>1039</v>
      </c>
      <c r="AG617" s="10" t="s">
        <v>1039</v>
      </c>
      <c r="AH617" s="10" t="s">
        <v>1039</v>
      </c>
      <c r="AI617" s="2" t="s">
        <v>1042</v>
      </c>
      <c r="AJ617" s="2" t="s">
        <v>1042</v>
      </c>
    </row>
    <row r="618" spans="1:38" x14ac:dyDescent="0.25">
      <c r="A618" s="4" t="s">
        <v>844</v>
      </c>
      <c r="B618" s="2" t="s">
        <v>120</v>
      </c>
      <c r="C618" s="4" t="s">
        <v>730</v>
      </c>
      <c r="D618" s="4" t="s">
        <v>124</v>
      </c>
      <c r="E618" s="4" t="s">
        <v>143</v>
      </c>
      <c r="F618" t="s">
        <v>236</v>
      </c>
      <c r="G618" s="8" t="s">
        <v>1094</v>
      </c>
      <c r="H618" s="2">
        <v>12</v>
      </c>
      <c r="I618" s="26">
        <v>0.7</v>
      </c>
      <c r="J618" s="10">
        <v>0.50142385598974282</v>
      </c>
      <c r="K618" s="8">
        <v>0.2</v>
      </c>
      <c r="L618" s="8">
        <v>0.27</v>
      </c>
      <c r="M618" s="8">
        <v>0.27</v>
      </c>
      <c r="N618" s="8">
        <v>0.27</v>
      </c>
      <c r="O618" s="8">
        <v>0.27</v>
      </c>
      <c r="P618" s="8">
        <v>0.27</v>
      </c>
      <c r="Q618" s="8">
        <v>0.27</v>
      </c>
      <c r="R618" s="8">
        <v>0.18</v>
      </c>
      <c r="S618" s="8">
        <v>0.18</v>
      </c>
      <c r="T618" s="8">
        <v>0.18</v>
      </c>
      <c r="U618" s="8">
        <v>0.18</v>
      </c>
      <c r="V618" s="8">
        <v>0.18</v>
      </c>
      <c r="W618" s="8">
        <v>0.18</v>
      </c>
      <c r="X618" s="8">
        <v>0.18</v>
      </c>
      <c r="Y618" s="8">
        <v>0.18</v>
      </c>
      <c r="Z618" s="8">
        <v>0.18</v>
      </c>
      <c r="AA618" s="8">
        <v>0.18</v>
      </c>
      <c r="AB618" s="8" t="s">
        <v>1039</v>
      </c>
      <c r="AC618" s="8" t="s">
        <v>1039</v>
      </c>
      <c r="AD618" s="8" t="s">
        <v>1039</v>
      </c>
      <c r="AE618" s="10" t="s">
        <v>1039</v>
      </c>
      <c r="AF618" s="10" t="s">
        <v>1039</v>
      </c>
      <c r="AG618" s="10" t="s">
        <v>1039</v>
      </c>
      <c r="AH618" s="10" t="s">
        <v>1039</v>
      </c>
      <c r="AI618" s="2" t="s">
        <v>1042</v>
      </c>
      <c r="AJ618" s="2" t="s">
        <v>1042</v>
      </c>
    </row>
    <row r="619" spans="1:38" x14ac:dyDescent="0.25">
      <c r="A619" s="4" t="s">
        <v>845</v>
      </c>
      <c r="B619" s="2" t="s">
        <v>120</v>
      </c>
      <c r="C619" s="4" t="s">
        <v>730</v>
      </c>
      <c r="D619" s="4" t="s">
        <v>124</v>
      </c>
      <c r="E619" s="4" t="s">
        <v>143</v>
      </c>
      <c r="F619" t="s">
        <v>237</v>
      </c>
      <c r="G619" s="8" t="s">
        <v>1094</v>
      </c>
      <c r="H619" s="2">
        <v>12</v>
      </c>
      <c r="I619" s="26">
        <v>0.7</v>
      </c>
      <c r="J619" s="10">
        <v>0.50142385598974282</v>
      </c>
      <c r="K619" s="8">
        <v>0.2</v>
      </c>
      <c r="L619" s="8">
        <v>0.27</v>
      </c>
      <c r="M619" s="8">
        <v>0.27</v>
      </c>
      <c r="N619" s="8">
        <v>0.27</v>
      </c>
      <c r="O619" s="8">
        <v>0.27</v>
      </c>
      <c r="P619" s="8">
        <v>0.27</v>
      </c>
      <c r="Q619" s="8">
        <v>0.27</v>
      </c>
      <c r="R619" s="8">
        <v>0.18</v>
      </c>
      <c r="S619" s="8">
        <v>0.18</v>
      </c>
      <c r="T619" s="8">
        <v>0.18</v>
      </c>
      <c r="U619" s="8">
        <v>0.18</v>
      </c>
      <c r="V619" s="8">
        <v>0.18</v>
      </c>
      <c r="W619" s="8">
        <v>0.18</v>
      </c>
      <c r="X619" s="8">
        <v>0.18</v>
      </c>
      <c r="Y619" s="8">
        <v>0.18</v>
      </c>
      <c r="Z619" s="8">
        <v>0.18</v>
      </c>
      <c r="AA619" s="8">
        <v>0.18</v>
      </c>
      <c r="AB619" s="8" t="s">
        <v>1039</v>
      </c>
      <c r="AC619" s="8" t="s">
        <v>1039</v>
      </c>
      <c r="AD619" s="8" t="s">
        <v>1039</v>
      </c>
      <c r="AE619" s="10" t="s">
        <v>1039</v>
      </c>
      <c r="AF619" s="10" t="s">
        <v>1039</v>
      </c>
      <c r="AG619" s="10" t="s">
        <v>1039</v>
      </c>
      <c r="AH619" s="10" t="s">
        <v>1039</v>
      </c>
      <c r="AI619" s="2" t="s">
        <v>1042</v>
      </c>
      <c r="AJ619" s="2" t="s">
        <v>1042</v>
      </c>
    </row>
    <row r="620" spans="1:38" x14ac:dyDescent="0.25">
      <c r="A620" s="4" t="s">
        <v>846</v>
      </c>
      <c r="B620" s="2" t="s">
        <v>120</v>
      </c>
      <c r="C620" s="4" t="s">
        <v>730</v>
      </c>
      <c r="D620" s="4" t="s">
        <v>124</v>
      </c>
      <c r="E620" s="4" t="s">
        <v>143</v>
      </c>
      <c r="F620" t="s">
        <v>238</v>
      </c>
      <c r="G620" s="8" t="s">
        <v>1094</v>
      </c>
      <c r="H620" s="2">
        <v>12</v>
      </c>
      <c r="I620" s="26">
        <v>0.7</v>
      </c>
      <c r="J620" s="10">
        <v>0.50142385598974282</v>
      </c>
      <c r="K620" s="8">
        <v>0.2</v>
      </c>
      <c r="L620" s="8">
        <v>0.27</v>
      </c>
      <c r="M620" s="8">
        <v>0.27</v>
      </c>
      <c r="N620" s="8">
        <v>0.27</v>
      </c>
      <c r="O620" s="8">
        <v>0.27</v>
      </c>
      <c r="P620" s="8">
        <v>0.27</v>
      </c>
      <c r="Q620" s="8">
        <v>0.27</v>
      </c>
      <c r="R620" s="8">
        <v>0.18</v>
      </c>
      <c r="S620" s="8">
        <v>0.18</v>
      </c>
      <c r="T620" s="8">
        <v>0.18</v>
      </c>
      <c r="U620" s="8">
        <v>0.18</v>
      </c>
      <c r="V620" s="8">
        <v>0.18</v>
      </c>
      <c r="W620" s="8">
        <v>0.18</v>
      </c>
      <c r="X620" s="8">
        <v>0.18</v>
      </c>
      <c r="Y620" s="8">
        <v>0.18</v>
      </c>
      <c r="Z620" s="8">
        <v>0.18</v>
      </c>
      <c r="AA620" s="8">
        <v>0.18</v>
      </c>
      <c r="AB620" s="8">
        <v>0.18</v>
      </c>
      <c r="AC620" s="8">
        <v>0.18</v>
      </c>
      <c r="AD620" s="8">
        <v>0.13</v>
      </c>
      <c r="AE620" s="10">
        <v>0.13</v>
      </c>
      <c r="AF620" s="10">
        <v>0.13</v>
      </c>
      <c r="AG620" s="10">
        <v>0.13</v>
      </c>
      <c r="AH620" s="10">
        <v>0.13</v>
      </c>
      <c r="AI620" s="2" t="s">
        <v>1042</v>
      </c>
      <c r="AJ620" s="2" t="s">
        <v>1042</v>
      </c>
      <c r="AK620" s="2" t="s">
        <v>1042</v>
      </c>
      <c r="AL620" s="2" t="s">
        <v>1042</v>
      </c>
    </row>
    <row r="621" spans="1:38" x14ac:dyDescent="0.25">
      <c r="A621" s="4" t="s">
        <v>847</v>
      </c>
      <c r="B621" s="2" t="s">
        <v>120</v>
      </c>
      <c r="C621" s="4" t="s">
        <v>730</v>
      </c>
      <c r="D621" s="4" t="s">
        <v>124</v>
      </c>
      <c r="E621" s="4" t="s">
        <v>143</v>
      </c>
      <c r="F621" t="s">
        <v>239</v>
      </c>
      <c r="G621" s="8" t="s">
        <v>1094</v>
      </c>
      <c r="H621" s="2">
        <v>12</v>
      </c>
      <c r="I621" s="26">
        <v>0.7</v>
      </c>
      <c r="J621" s="10">
        <v>0.50142385598974282</v>
      </c>
      <c r="K621" s="8">
        <v>0.2</v>
      </c>
      <c r="L621" s="8">
        <v>0.27</v>
      </c>
      <c r="M621" s="8">
        <v>0.27</v>
      </c>
      <c r="N621" s="8">
        <v>0.27</v>
      </c>
      <c r="O621" s="8">
        <v>0.27</v>
      </c>
      <c r="P621" s="8">
        <v>0.27</v>
      </c>
      <c r="Q621" s="8">
        <v>0.27</v>
      </c>
      <c r="R621" s="8">
        <v>0.18</v>
      </c>
      <c r="S621" s="8">
        <v>0.18</v>
      </c>
      <c r="T621" s="8">
        <v>0.18</v>
      </c>
      <c r="U621" s="8">
        <v>0.18</v>
      </c>
      <c r="V621" s="8">
        <v>0.18</v>
      </c>
      <c r="W621" s="8">
        <v>0.18</v>
      </c>
      <c r="X621" s="8">
        <v>0.18</v>
      </c>
      <c r="Y621" s="8">
        <v>0.18</v>
      </c>
      <c r="Z621" s="8">
        <v>0.18</v>
      </c>
      <c r="AA621" s="8">
        <v>0.18</v>
      </c>
      <c r="AB621" s="8">
        <v>0.18</v>
      </c>
      <c r="AC621" s="8">
        <v>0.18</v>
      </c>
      <c r="AD621" s="8">
        <v>0.13</v>
      </c>
      <c r="AE621" s="10">
        <v>0.13</v>
      </c>
      <c r="AF621" s="10">
        <v>0.13</v>
      </c>
      <c r="AG621" s="10">
        <v>0.13</v>
      </c>
      <c r="AH621" s="10">
        <v>0.13</v>
      </c>
      <c r="AI621" s="2" t="s">
        <v>1042</v>
      </c>
      <c r="AJ621" s="2" t="s">
        <v>1042</v>
      </c>
      <c r="AK621" s="2" t="s">
        <v>1042</v>
      </c>
      <c r="AL621" s="2" t="s">
        <v>1042</v>
      </c>
    </row>
    <row r="622" spans="1:38" x14ac:dyDescent="0.25">
      <c r="A622" s="4" t="s">
        <v>848</v>
      </c>
      <c r="B622" s="2" t="s">
        <v>120</v>
      </c>
      <c r="C622" s="4" t="s">
        <v>730</v>
      </c>
      <c r="D622" s="4" t="s">
        <v>124</v>
      </c>
      <c r="E622" s="4" t="s">
        <v>143</v>
      </c>
      <c r="F622" t="s">
        <v>240</v>
      </c>
      <c r="G622" s="8" t="s">
        <v>1088</v>
      </c>
      <c r="H622" s="2">
        <v>12</v>
      </c>
      <c r="I622" s="26">
        <v>0.7</v>
      </c>
      <c r="J622" s="10">
        <v>0.68514252184384761</v>
      </c>
      <c r="K622" s="8">
        <v>0.2</v>
      </c>
      <c r="L622" s="8">
        <v>0.27</v>
      </c>
      <c r="M622" s="8">
        <v>0.27</v>
      </c>
      <c r="N622" s="8">
        <v>0.27</v>
      </c>
      <c r="O622" s="8">
        <v>0.27</v>
      </c>
      <c r="P622" s="8">
        <v>0.27</v>
      </c>
      <c r="Q622" s="8">
        <v>0.27</v>
      </c>
      <c r="R622" s="8">
        <v>0.18</v>
      </c>
      <c r="S622" s="8">
        <v>0.18</v>
      </c>
      <c r="T622" s="8">
        <v>0.18</v>
      </c>
      <c r="U622" s="8">
        <v>0.18</v>
      </c>
      <c r="V622" s="8">
        <v>0.18</v>
      </c>
      <c r="W622" s="8">
        <v>0.18</v>
      </c>
      <c r="X622" s="8">
        <v>0.18</v>
      </c>
      <c r="Y622" s="8">
        <v>0.18</v>
      </c>
      <c r="Z622" s="8">
        <v>0.18</v>
      </c>
      <c r="AA622" s="8">
        <v>0.18</v>
      </c>
      <c r="AB622" s="8">
        <v>0.18</v>
      </c>
      <c r="AC622" s="8">
        <v>0.18</v>
      </c>
      <c r="AD622" s="8">
        <v>0.13</v>
      </c>
      <c r="AE622" s="10">
        <v>0.13</v>
      </c>
      <c r="AF622" s="10">
        <v>0.13</v>
      </c>
      <c r="AG622" s="10">
        <v>0.13</v>
      </c>
      <c r="AH622" s="10">
        <v>0.13</v>
      </c>
      <c r="AI622" s="2" t="s">
        <v>1042</v>
      </c>
      <c r="AJ622" s="2" t="s">
        <v>1042</v>
      </c>
      <c r="AK622" s="2" t="s">
        <v>1042</v>
      </c>
      <c r="AL622" s="2" t="s">
        <v>1042</v>
      </c>
    </row>
    <row r="623" spans="1:38" x14ac:dyDescent="0.25">
      <c r="A623" s="4" t="s">
        <v>849</v>
      </c>
      <c r="B623" s="2" t="s">
        <v>120</v>
      </c>
      <c r="C623" s="4" t="s">
        <v>730</v>
      </c>
      <c r="D623" s="4" t="s">
        <v>124</v>
      </c>
      <c r="E623" s="4" t="s">
        <v>143</v>
      </c>
      <c r="F623" t="s">
        <v>241</v>
      </c>
      <c r="G623" s="8" t="s">
        <v>1094</v>
      </c>
      <c r="H623" s="2">
        <v>12</v>
      </c>
      <c r="I623" s="26">
        <v>0.7</v>
      </c>
      <c r="J623" s="10">
        <v>0.50142385598974282</v>
      </c>
      <c r="K623" s="8">
        <v>0.2</v>
      </c>
      <c r="L623" s="8">
        <v>0.27</v>
      </c>
      <c r="M623" s="8">
        <v>0.27</v>
      </c>
      <c r="N623" s="8">
        <v>0.27</v>
      </c>
      <c r="O623" s="8">
        <v>0.27</v>
      </c>
      <c r="P623" s="8">
        <v>0.27</v>
      </c>
      <c r="Q623" s="8">
        <v>0.27</v>
      </c>
      <c r="R623" s="8">
        <v>0.18</v>
      </c>
      <c r="S623" s="8">
        <v>0.18</v>
      </c>
      <c r="T623" s="8">
        <v>0.18</v>
      </c>
      <c r="U623" s="8">
        <v>0.18</v>
      </c>
      <c r="V623" s="8">
        <v>0.18</v>
      </c>
      <c r="W623" s="8">
        <v>0.18</v>
      </c>
      <c r="X623" s="8">
        <v>0.18</v>
      </c>
      <c r="Y623" s="8">
        <v>0.18</v>
      </c>
      <c r="Z623" s="8">
        <v>0.18</v>
      </c>
      <c r="AA623" s="8">
        <v>0.18</v>
      </c>
      <c r="AB623" s="8">
        <v>0.18</v>
      </c>
      <c r="AC623" s="8">
        <v>0.18</v>
      </c>
      <c r="AD623" s="8">
        <v>0.13</v>
      </c>
      <c r="AE623" s="10">
        <v>0.13</v>
      </c>
      <c r="AF623" s="10">
        <v>0.13</v>
      </c>
      <c r="AG623" s="10">
        <v>0.13</v>
      </c>
      <c r="AH623" s="10">
        <v>0.13</v>
      </c>
      <c r="AI623" s="2" t="s">
        <v>1042</v>
      </c>
      <c r="AJ623" s="2" t="s">
        <v>1042</v>
      </c>
      <c r="AK623" s="2" t="s">
        <v>1042</v>
      </c>
      <c r="AL623" s="2" t="s">
        <v>1042</v>
      </c>
    </row>
    <row r="624" spans="1:38" x14ac:dyDescent="0.25">
      <c r="A624" s="4" t="s">
        <v>850</v>
      </c>
      <c r="B624" s="2" t="s">
        <v>120</v>
      </c>
      <c r="C624" s="4" t="s">
        <v>730</v>
      </c>
      <c r="D624" s="4" t="s">
        <v>124</v>
      </c>
      <c r="E624" s="4" t="s">
        <v>143</v>
      </c>
      <c r="F624" s="4" t="s">
        <v>242</v>
      </c>
      <c r="G624" s="8" t="s">
        <v>1084</v>
      </c>
      <c r="H624" s="2">
        <v>12</v>
      </c>
      <c r="I624" s="26">
        <v>0.7</v>
      </c>
      <c r="J624" s="10">
        <v>0.54397812823317704</v>
      </c>
      <c r="K624" s="8">
        <v>0.2</v>
      </c>
      <c r="L624" s="8">
        <v>0.27</v>
      </c>
      <c r="M624" s="8">
        <v>0.27</v>
      </c>
      <c r="N624" s="8">
        <v>0.27</v>
      </c>
      <c r="O624" s="8">
        <v>0.27</v>
      </c>
      <c r="P624" s="8">
        <v>0.27</v>
      </c>
      <c r="Q624" s="8">
        <v>0.27</v>
      </c>
      <c r="R624" s="8">
        <v>0.18</v>
      </c>
      <c r="S624" s="8">
        <v>0.18</v>
      </c>
      <c r="T624" s="8">
        <v>0.18</v>
      </c>
      <c r="U624" s="8">
        <v>0.18</v>
      </c>
      <c r="V624" s="8">
        <v>0.18</v>
      </c>
      <c r="W624" s="8">
        <v>0.18</v>
      </c>
      <c r="X624" s="8">
        <v>0.18</v>
      </c>
      <c r="Y624" s="8">
        <v>0.18</v>
      </c>
      <c r="Z624" s="8">
        <v>0.18</v>
      </c>
      <c r="AA624" s="8">
        <v>0.18</v>
      </c>
      <c r="AB624" s="8" t="s">
        <v>1039</v>
      </c>
      <c r="AC624" s="8" t="s">
        <v>1039</v>
      </c>
      <c r="AD624" s="8" t="s">
        <v>1039</v>
      </c>
      <c r="AE624" s="10" t="s">
        <v>1039</v>
      </c>
      <c r="AF624" s="10" t="s">
        <v>1039</v>
      </c>
      <c r="AG624" s="10" t="s">
        <v>1039</v>
      </c>
      <c r="AH624" s="10" t="s">
        <v>1039</v>
      </c>
      <c r="AI624" s="2" t="s">
        <v>1042</v>
      </c>
      <c r="AJ624" s="2" t="s">
        <v>1042</v>
      </c>
    </row>
    <row r="625" spans="1:38" x14ac:dyDescent="0.25">
      <c r="A625" s="4" t="s">
        <v>851</v>
      </c>
      <c r="B625" s="2" t="s">
        <v>120</v>
      </c>
      <c r="C625" s="4" t="s">
        <v>730</v>
      </c>
      <c r="D625" s="4" t="s">
        <v>124</v>
      </c>
      <c r="E625" s="4" t="s">
        <v>143</v>
      </c>
      <c r="F625" t="s">
        <v>243</v>
      </c>
      <c r="G625" s="8" t="s">
        <v>1094</v>
      </c>
      <c r="H625" s="2">
        <v>12</v>
      </c>
      <c r="I625" s="26">
        <v>0.7</v>
      </c>
      <c r="J625" s="10">
        <v>0.50142385598974282</v>
      </c>
      <c r="K625" s="8">
        <v>0.2</v>
      </c>
      <c r="L625" s="8">
        <v>0.27</v>
      </c>
      <c r="M625" s="8">
        <v>0.27</v>
      </c>
      <c r="N625" s="8">
        <v>0.27</v>
      </c>
      <c r="O625" s="8">
        <v>0.27</v>
      </c>
      <c r="P625" s="8">
        <v>0.27</v>
      </c>
      <c r="Q625" s="8">
        <v>0.27</v>
      </c>
      <c r="R625" s="8">
        <v>0.18</v>
      </c>
      <c r="S625" s="8">
        <v>0.18</v>
      </c>
      <c r="T625" s="8">
        <v>0.18</v>
      </c>
      <c r="U625" s="8">
        <v>0.18</v>
      </c>
      <c r="V625" s="8">
        <v>0.18</v>
      </c>
      <c r="W625" s="8">
        <v>0.18</v>
      </c>
      <c r="X625" s="8">
        <v>0.18</v>
      </c>
      <c r="Y625" s="8">
        <v>0.18</v>
      </c>
      <c r="Z625" s="8">
        <v>0.18</v>
      </c>
      <c r="AA625" s="8">
        <v>0.18</v>
      </c>
      <c r="AB625" s="8">
        <v>0.18</v>
      </c>
      <c r="AC625" s="8">
        <v>0.18</v>
      </c>
      <c r="AD625" s="8">
        <v>0.13</v>
      </c>
      <c r="AE625" s="10">
        <v>0.13</v>
      </c>
      <c r="AF625" s="10">
        <v>0.13</v>
      </c>
      <c r="AG625" s="10">
        <v>0.13</v>
      </c>
      <c r="AH625" s="10">
        <v>0.13</v>
      </c>
      <c r="AI625" s="2" t="s">
        <v>1042</v>
      </c>
      <c r="AJ625" s="2" t="s">
        <v>1042</v>
      </c>
      <c r="AK625" s="2" t="s">
        <v>1042</v>
      </c>
      <c r="AL625" s="2" t="s">
        <v>1042</v>
      </c>
    </row>
    <row r="626" spans="1:38" x14ac:dyDescent="0.25">
      <c r="A626" s="4" t="s">
        <v>852</v>
      </c>
      <c r="B626" s="2" t="s">
        <v>120</v>
      </c>
      <c r="C626" s="4" t="s">
        <v>730</v>
      </c>
      <c r="D626" s="4" t="s">
        <v>124</v>
      </c>
      <c r="E626" s="4" t="s">
        <v>143</v>
      </c>
      <c r="F626" s="4" t="s">
        <v>244</v>
      </c>
      <c r="G626" s="8" t="s">
        <v>1094</v>
      </c>
      <c r="H626" s="2">
        <v>12</v>
      </c>
      <c r="I626" s="26">
        <v>0.7</v>
      </c>
      <c r="J626" s="10">
        <v>0.50142385598974282</v>
      </c>
      <c r="K626" s="8">
        <v>0.2</v>
      </c>
      <c r="L626" s="8">
        <v>0.27</v>
      </c>
      <c r="M626" s="8">
        <v>0.27</v>
      </c>
      <c r="N626" s="8">
        <v>0.27</v>
      </c>
      <c r="O626" s="8">
        <v>0.27</v>
      </c>
      <c r="P626" s="8">
        <v>0.27</v>
      </c>
      <c r="Q626" s="8">
        <v>0.27</v>
      </c>
      <c r="R626" s="8">
        <v>0.18</v>
      </c>
      <c r="S626" s="8">
        <v>0.18</v>
      </c>
      <c r="T626" s="8">
        <v>0.18</v>
      </c>
      <c r="U626" s="8">
        <v>0.18</v>
      </c>
      <c r="V626" s="8">
        <v>0.18</v>
      </c>
      <c r="W626" s="8">
        <v>0.18</v>
      </c>
      <c r="X626" s="8">
        <v>0.18</v>
      </c>
      <c r="Y626" s="8">
        <v>0.18</v>
      </c>
      <c r="Z626" s="8">
        <v>0.18</v>
      </c>
      <c r="AA626" s="8">
        <v>0.18</v>
      </c>
      <c r="AB626" s="8">
        <v>0.18</v>
      </c>
      <c r="AC626" s="8">
        <v>0.18</v>
      </c>
      <c r="AD626" s="8">
        <v>0.13</v>
      </c>
      <c r="AE626" s="10">
        <v>0.13</v>
      </c>
      <c r="AF626" s="10">
        <v>0.13</v>
      </c>
      <c r="AG626" s="10">
        <v>0.13</v>
      </c>
      <c r="AH626" s="10">
        <v>0.13</v>
      </c>
      <c r="AI626" s="2" t="s">
        <v>1042</v>
      </c>
      <c r="AJ626" s="2" t="s">
        <v>1042</v>
      </c>
      <c r="AK626" s="2" t="s">
        <v>1042</v>
      </c>
    </row>
    <row r="627" spans="1:38" x14ac:dyDescent="0.25">
      <c r="A627" s="4" t="s">
        <v>854</v>
      </c>
      <c r="B627" s="2" t="s">
        <v>120</v>
      </c>
      <c r="C627" s="4" t="s">
        <v>730</v>
      </c>
      <c r="D627" s="4" t="s">
        <v>124</v>
      </c>
      <c r="E627" s="4" t="s">
        <v>143</v>
      </c>
      <c r="F627" t="s">
        <v>246</v>
      </c>
      <c r="G627" s="8" t="s">
        <v>1094</v>
      </c>
      <c r="H627" s="2">
        <v>12</v>
      </c>
      <c r="I627" s="26">
        <v>0.7</v>
      </c>
      <c r="J627" s="10">
        <v>0.50142385598974282</v>
      </c>
      <c r="K627" s="8">
        <v>0.2</v>
      </c>
      <c r="L627" s="8">
        <v>0.27</v>
      </c>
      <c r="M627" s="8">
        <v>0.27</v>
      </c>
      <c r="N627" s="8">
        <v>0.27</v>
      </c>
      <c r="O627" s="8">
        <v>0.27</v>
      </c>
      <c r="P627" s="8">
        <v>0.27</v>
      </c>
      <c r="Q627" s="8">
        <v>0.27</v>
      </c>
      <c r="R627" s="8">
        <v>0.18</v>
      </c>
      <c r="S627" s="8">
        <v>0.18</v>
      </c>
      <c r="T627" s="8">
        <v>0.18</v>
      </c>
      <c r="U627" s="8">
        <v>0.18</v>
      </c>
      <c r="V627" s="8">
        <v>0.18</v>
      </c>
      <c r="W627" s="8">
        <v>0.18</v>
      </c>
      <c r="X627" s="8">
        <v>0.18</v>
      </c>
      <c r="Y627" s="8">
        <v>0.18</v>
      </c>
      <c r="Z627" s="8">
        <v>0.18</v>
      </c>
      <c r="AA627" s="8">
        <v>0.18</v>
      </c>
      <c r="AB627" s="8" t="s">
        <v>1039</v>
      </c>
      <c r="AC627" s="8" t="s">
        <v>1039</v>
      </c>
      <c r="AD627" s="8" t="s">
        <v>1039</v>
      </c>
      <c r="AE627" s="10" t="s">
        <v>1039</v>
      </c>
      <c r="AF627" s="10" t="s">
        <v>1039</v>
      </c>
      <c r="AG627" s="10" t="s">
        <v>1039</v>
      </c>
      <c r="AH627" s="10" t="s">
        <v>1039</v>
      </c>
      <c r="AI627" s="2" t="s">
        <v>1042</v>
      </c>
      <c r="AJ627" s="2" t="s">
        <v>1042</v>
      </c>
    </row>
    <row r="628" spans="1:38" x14ac:dyDescent="0.25">
      <c r="A628" s="4" t="s">
        <v>855</v>
      </c>
      <c r="B628" s="2" t="s">
        <v>120</v>
      </c>
      <c r="C628" s="4" t="s">
        <v>730</v>
      </c>
      <c r="D628" s="4" t="s">
        <v>124</v>
      </c>
      <c r="E628" s="4" t="s">
        <v>143</v>
      </c>
      <c r="F628" s="4" t="s">
        <v>247</v>
      </c>
      <c r="G628" s="8" t="s">
        <v>1094</v>
      </c>
      <c r="H628" s="2">
        <v>12</v>
      </c>
      <c r="I628" s="26">
        <v>0.7</v>
      </c>
      <c r="J628" s="10">
        <v>0.50142385598974282</v>
      </c>
      <c r="K628" s="8">
        <v>0.2</v>
      </c>
      <c r="L628" s="8">
        <v>0.27</v>
      </c>
      <c r="M628" s="8">
        <v>0.27</v>
      </c>
      <c r="N628" s="8">
        <v>0.27</v>
      </c>
      <c r="O628" s="8">
        <v>0.27</v>
      </c>
      <c r="P628" s="8">
        <v>0.27</v>
      </c>
      <c r="Q628" s="8">
        <v>0.27</v>
      </c>
      <c r="R628" s="8">
        <v>0.18</v>
      </c>
      <c r="S628" s="8">
        <v>0.18</v>
      </c>
      <c r="T628" s="8">
        <v>0.18</v>
      </c>
      <c r="U628" s="8">
        <v>0.18</v>
      </c>
      <c r="V628" s="8">
        <v>0.18</v>
      </c>
      <c r="W628" s="8">
        <v>0.18</v>
      </c>
      <c r="X628" s="8">
        <v>0.18</v>
      </c>
      <c r="Y628" s="8">
        <v>0.18</v>
      </c>
      <c r="Z628" s="8">
        <v>0.18</v>
      </c>
      <c r="AA628" s="8">
        <v>0.18</v>
      </c>
      <c r="AB628" s="8" t="s">
        <v>1039</v>
      </c>
      <c r="AC628" s="8" t="s">
        <v>1039</v>
      </c>
      <c r="AD628" s="8" t="s">
        <v>1039</v>
      </c>
      <c r="AE628" s="10" t="s">
        <v>1039</v>
      </c>
      <c r="AF628" s="10" t="s">
        <v>1039</v>
      </c>
      <c r="AG628" s="10" t="s">
        <v>1039</v>
      </c>
      <c r="AH628" s="10" t="s">
        <v>1039</v>
      </c>
      <c r="AI628" s="2" t="s">
        <v>1042</v>
      </c>
      <c r="AJ628" s="2" t="s">
        <v>1042</v>
      </c>
    </row>
    <row r="629" spans="1:38" x14ac:dyDescent="0.25">
      <c r="A629" s="4" t="s">
        <v>860</v>
      </c>
      <c r="B629" s="2" t="s">
        <v>120</v>
      </c>
      <c r="C629" s="4" t="s">
        <v>730</v>
      </c>
      <c r="D629" s="4" t="s">
        <v>124</v>
      </c>
      <c r="E629" s="4" t="s">
        <v>143</v>
      </c>
      <c r="F629" t="s">
        <v>249</v>
      </c>
      <c r="G629" s="8" t="s">
        <v>1094</v>
      </c>
      <c r="H629" s="2">
        <v>12</v>
      </c>
      <c r="I629" s="26">
        <v>0.7</v>
      </c>
      <c r="J629" s="10">
        <v>0.50142385598974282</v>
      </c>
      <c r="K629" s="8" t="s">
        <v>1039</v>
      </c>
      <c r="L629" s="8" t="s">
        <v>1039</v>
      </c>
      <c r="M629" s="8" t="s">
        <v>1039</v>
      </c>
      <c r="N629" s="8" t="s">
        <v>1039</v>
      </c>
      <c r="O629" s="8" t="s">
        <v>1039</v>
      </c>
      <c r="P629" s="8" t="s">
        <v>1039</v>
      </c>
      <c r="Q629" s="8" t="s">
        <v>1039</v>
      </c>
      <c r="R629" s="8" t="s">
        <v>1039</v>
      </c>
      <c r="S629" s="8" t="s">
        <v>1039</v>
      </c>
      <c r="T629" s="8" t="s">
        <v>1039</v>
      </c>
      <c r="U629" s="8" t="s">
        <v>1039</v>
      </c>
      <c r="V629" s="8" t="s">
        <v>1039</v>
      </c>
      <c r="W629" s="8" t="s">
        <v>1039</v>
      </c>
      <c r="X629" s="8" t="s">
        <v>1039</v>
      </c>
      <c r="Y629" s="8" t="s">
        <v>1039</v>
      </c>
      <c r="Z629" s="8" t="s">
        <v>1039</v>
      </c>
      <c r="AA629" s="8" t="s">
        <v>1039</v>
      </c>
      <c r="AB629" s="8">
        <v>0.18</v>
      </c>
      <c r="AC629" s="8">
        <v>0.18</v>
      </c>
      <c r="AD629" s="8">
        <v>0.13</v>
      </c>
      <c r="AE629" s="10">
        <v>0.13</v>
      </c>
      <c r="AF629" s="10">
        <v>0.13</v>
      </c>
      <c r="AG629" s="10">
        <v>0.13</v>
      </c>
      <c r="AH629" s="10">
        <v>0.13</v>
      </c>
      <c r="AI629" s="2" t="s">
        <v>1042</v>
      </c>
      <c r="AJ629" s="2" t="s">
        <v>1042</v>
      </c>
      <c r="AK629" s="2" t="s">
        <v>1042</v>
      </c>
      <c r="AL629" s="2" t="s">
        <v>1061</v>
      </c>
    </row>
    <row r="630" spans="1:38" x14ac:dyDescent="0.25">
      <c r="A630" s="4" t="s">
        <v>861</v>
      </c>
      <c r="B630" s="2" t="s">
        <v>120</v>
      </c>
      <c r="C630" s="4" t="s">
        <v>730</v>
      </c>
      <c r="D630" s="4" t="s">
        <v>124</v>
      </c>
      <c r="E630" s="4" t="s">
        <v>143</v>
      </c>
      <c r="F630" t="s">
        <v>250</v>
      </c>
      <c r="G630" s="8" t="s">
        <v>1094</v>
      </c>
      <c r="H630" s="2">
        <v>12</v>
      </c>
      <c r="I630" s="26">
        <v>0.7</v>
      </c>
      <c r="J630" s="10">
        <v>0.50142385598974282</v>
      </c>
      <c r="K630" s="8" t="s">
        <v>1039</v>
      </c>
      <c r="L630" s="8" t="s">
        <v>1039</v>
      </c>
      <c r="M630" s="8" t="s">
        <v>1039</v>
      </c>
      <c r="N630" s="8" t="s">
        <v>1039</v>
      </c>
      <c r="O630" s="8" t="s">
        <v>1039</v>
      </c>
      <c r="P630" s="8" t="s">
        <v>1039</v>
      </c>
      <c r="Q630" s="8" t="s">
        <v>1039</v>
      </c>
      <c r="R630" s="8" t="s">
        <v>1039</v>
      </c>
      <c r="S630" s="8" t="s">
        <v>1039</v>
      </c>
      <c r="T630" s="8" t="s">
        <v>1039</v>
      </c>
      <c r="U630" s="8" t="s">
        <v>1039</v>
      </c>
      <c r="V630" s="8" t="s">
        <v>1039</v>
      </c>
      <c r="W630" s="8" t="s">
        <v>1039</v>
      </c>
      <c r="X630" s="8" t="s">
        <v>1039</v>
      </c>
      <c r="Y630" s="8" t="s">
        <v>1039</v>
      </c>
      <c r="Z630" s="8" t="s">
        <v>1039</v>
      </c>
      <c r="AA630" s="8" t="s">
        <v>1039</v>
      </c>
      <c r="AB630" s="8">
        <v>0.18</v>
      </c>
      <c r="AC630" s="8">
        <v>0.18</v>
      </c>
      <c r="AD630" s="8">
        <v>0.13</v>
      </c>
      <c r="AE630" s="10">
        <v>0.13</v>
      </c>
      <c r="AF630" s="10">
        <v>0.13</v>
      </c>
      <c r="AG630" s="10">
        <v>0.13</v>
      </c>
      <c r="AH630" s="10">
        <v>0.13</v>
      </c>
      <c r="AI630" s="2" t="s">
        <v>1042</v>
      </c>
      <c r="AJ630" s="2" t="s">
        <v>1042</v>
      </c>
      <c r="AK630" s="2" t="s">
        <v>1042</v>
      </c>
      <c r="AL630" s="2" t="s">
        <v>1061</v>
      </c>
    </row>
    <row r="631" spans="1:38" x14ac:dyDescent="0.25">
      <c r="A631" s="4" t="s">
        <v>862</v>
      </c>
      <c r="B631" s="2" t="s">
        <v>120</v>
      </c>
      <c r="C631" s="4" t="s">
        <v>730</v>
      </c>
      <c r="D631" s="4" t="s">
        <v>124</v>
      </c>
      <c r="E631" s="4" t="s">
        <v>143</v>
      </c>
      <c r="F631" t="s">
        <v>743</v>
      </c>
      <c r="G631" s="8" t="s">
        <v>1084</v>
      </c>
      <c r="H631" s="2">
        <v>12</v>
      </c>
      <c r="I631" s="26">
        <v>0.7</v>
      </c>
      <c r="J631" s="10">
        <v>0.54397812823317704</v>
      </c>
      <c r="K631" s="8" t="s">
        <v>1039</v>
      </c>
      <c r="L631" s="8" t="s">
        <v>1039</v>
      </c>
      <c r="M631" s="8" t="s">
        <v>1039</v>
      </c>
      <c r="N631" s="8" t="s">
        <v>1039</v>
      </c>
      <c r="O631" s="8" t="s">
        <v>1039</v>
      </c>
      <c r="P631" s="8" t="s">
        <v>1039</v>
      </c>
      <c r="Q631" s="8" t="s">
        <v>1039</v>
      </c>
      <c r="R631" s="8" t="s">
        <v>1039</v>
      </c>
      <c r="S631" s="8" t="s">
        <v>1039</v>
      </c>
      <c r="T631" s="8" t="s">
        <v>1039</v>
      </c>
      <c r="U631" s="8" t="s">
        <v>1039</v>
      </c>
      <c r="V631" s="8" t="s">
        <v>1039</v>
      </c>
      <c r="W631" s="8" t="s">
        <v>1039</v>
      </c>
      <c r="X631" s="8" t="s">
        <v>1039</v>
      </c>
      <c r="Y631" s="8" t="s">
        <v>1039</v>
      </c>
      <c r="Z631" s="8" t="s">
        <v>1039</v>
      </c>
      <c r="AA631" s="8" t="s">
        <v>1039</v>
      </c>
      <c r="AB631" s="8">
        <v>0.18</v>
      </c>
      <c r="AC631" s="8">
        <v>0.18</v>
      </c>
      <c r="AD631" s="8">
        <v>0.13</v>
      </c>
      <c r="AE631" s="10">
        <v>0.13</v>
      </c>
      <c r="AF631" s="10">
        <v>0.13</v>
      </c>
      <c r="AG631" s="10">
        <v>0.13</v>
      </c>
      <c r="AH631" s="10">
        <v>0.13</v>
      </c>
      <c r="AI631" s="2" t="s">
        <v>1042</v>
      </c>
      <c r="AJ631" s="2" t="s">
        <v>1042</v>
      </c>
      <c r="AK631" s="2" t="s">
        <v>1042</v>
      </c>
      <c r="AL631" s="2" t="s">
        <v>1061</v>
      </c>
    </row>
    <row r="632" spans="1:38" x14ac:dyDescent="0.25">
      <c r="A632" s="4" t="s">
        <v>863</v>
      </c>
      <c r="B632" s="2" t="s">
        <v>120</v>
      </c>
      <c r="C632" s="4" t="s">
        <v>730</v>
      </c>
      <c r="D632" s="4" t="s">
        <v>124</v>
      </c>
      <c r="E632" s="4" t="s">
        <v>143</v>
      </c>
      <c r="F632" t="s">
        <v>252</v>
      </c>
      <c r="G632" s="8" t="s">
        <v>1094</v>
      </c>
      <c r="H632" s="2">
        <v>12</v>
      </c>
      <c r="I632" s="26">
        <v>0.7</v>
      </c>
      <c r="J632" s="10">
        <v>0.50142385598974282</v>
      </c>
      <c r="K632" s="8" t="s">
        <v>1039</v>
      </c>
      <c r="L632" s="8" t="s">
        <v>1039</v>
      </c>
      <c r="M632" s="8" t="s">
        <v>1039</v>
      </c>
      <c r="N632" s="8" t="s">
        <v>1039</v>
      </c>
      <c r="O632" s="8" t="s">
        <v>1039</v>
      </c>
      <c r="P632" s="8" t="s">
        <v>1039</v>
      </c>
      <c r="Q632" s="8" t="s">
        <v>1039</v>
      </c>
      <c r="R632" s="8" t="s">
        <v>1039</v>
      </c>
      <c r="S632" s="8" t="s">
        <v>1039</v>
      </c>
      <c r="T632" s="8" t="s">
        <v>1039</v>
      </c>
      <c r="U632" s="8" t="s">
        <v>1039</v>
      </c>
      <c r="V632" s="8" t="s">
        <v>1039</v>
      </c>
      <c r="W632" s="8" t="s">
        <v>1039</v>
      </c>
      <c r="X632" s="8" t="s">
        <v>1039</v>
      </c>
      <c r="Y632" s="8" t="s">
        <v>1039</v>
      </c>
      <c r="Z632" s="8" t="s">
        <v>1039</v>
      </c>
      <c r="AA632" s="8" t="s">
        <v>1039</v>
      </c>
      <c r="AB632" s="8">
        <v>0.18</v>
      </c>
      <c r="AC632" s="8">
        <v>0.18</v>
      </c>
      <c r="AD632" s="8">
        <v>0.13</v>
      </c>
      <c r="AE632" s="10">
        <v>0.13</v>
      </c>
      <c r="AF632" s="10">
        <v>0.13</v>
      </c>
      <c r="AG632" s="10">
        <v>0.13</v>
      </c>
      <c r="AH632" s="10">
        <v>0.13</v>
      </c>
      <c r="AI632" s="2" t="s">
        <v>1042</v>
      </c>
      <c r="AJ632" s="2" t="s">
        <v>1042</v>
      </c>
      <c r="AK632" s="2" t="s">
        <v>1042</v>
      </c>
    </row>
    <row r="633" spans="1:38" x14ac:dyDescent="0.25">
      <c r="A633" s="4" t="s">
        <v>864</v>
      </c>
      <c r="B633" s="2" t="s">
        <v>120</v>
      </c>
      <c r="C633" s="4" t="s">
        <v>730</v>
      </c>
      <c r="D633" s="4" t="s">
        <v>124</v>
      </c>
      <c r="E633" s="4" t="s">
        <v>143</v>
      </c>
      <c r="F633" t="s">
        <v>253</v>
      </c>
      <c r="G633" s="8" t="s">
        <v>1094</v>
      </c>
      <c r="H633" s="2">
        <v>12</v>
      </c>
      <c r="I633" s="26">
        <v>0.7</v>
      </c>
      <c r="J633" s="10">
        <v>0.50142385598974282</v>
      </c>
      <c r="K633" s="8" t="s">
        <v>1039</v>
      </c>
      <c r="L633" s="8" t="s">
        <v>1039</v>
      </c>
      <c r="M633" s="8" t="s">
        <v>1039</v>
      </c>
      <c r="N633" s="8" t="s">
        <v>1039</v>
      </c>
      <c r="O633" s="8" t="s">
        <v>1039</v>
      </c>
      <c r="P633" s="8" t="s">
        <v>1039</v>
      </c>
      <c r="Q633" s="8" t="s">
        <v>1039</v>
      </c>
      <c r="R633" s="8" t="s">
        <v>1039</v>
      </c>
      <c r="S633" s="8" t="s">
        <v>1039</v>
      </c>
      <c r="T633" s="8" t="s">
        <v>1039</v>
      </c>
      <c r="U633" s="8" t="s">
        <v>1039</v>
      </c>
      <c r="V633" s="8" t="s">
        <v>1039</v>
      </c>
      <c r="W633" s="8" t="s">
        <v>1039</v>
      </c>
      <c r="X633" s="8" t="s">
        <v>1039</v>
      </c>
      <c r="Y633" s="8" t="s">
        <v>1039</v>
      </c>
      <c r="Z633" s="8" t="s">
        <v>1039</v>
      </c>
      <c r="AA633" s="8" t="s">
        <v>1039</v>
      </c>
      <c r="AB633" s="8">
        <v>0.18</v>
      </c>
      <c r="AC633" s="8">
        <v>0.18</v>
      </c>
      <c r="AD633" s="8">
        <v>0.13</v>
      </c>
      <c r="AE633" s="10">
        <v>0.13</v>
      </c>
      <c r="AF633" s="10">
        <v>0.13</v>
      </c>
      <c r="AG633" s="10">
        <v>0.13</v>
      </c>
      <c r="AH633" s="10">
        <v>0.13</v>
      </c>
      <c r="AI633" s="2" t="s">
        <v>1042</v>
      </c>
      <c r="AJ633" s="2" t="s">
        <v>1042</v>
      </c>
      <c r="AK633" s="2" t="s">
        <v>1042</v>
      </c>
      <c r="AL633" s="2" t="s">
        <v>1061</v>
      </c>
    </row>
    <row r="634" spans="1:38" x14ac:dyDescent="0.25">
      <c r="A634" s="4" t="s">
        <v>1051</v>
      </c>
      <c r="B634" s="2" t="s">
        <v>120</v>
      </c>
      <c r="C634" s="4" t="s">
        <v>730</v>
      </c>
      <c r="D634" s="4" t="s">
        <v>124</v>
      </c>
      <c r="E634" s="4" t="s">
        <v>143</v>
      </c>
      <c r="F634" t="s">
        <v>1049</v>
      </c>
      <c r="G634" s="8" t="s">
        <v>1094</v>
      </c>
      <c r="I634" s="26"/>
      <c r="J634" s="10"/>
      <c r="AE634" s="10"/>
      <c r="AF634" s="10"/>
      <c r="AG634" s="10"/>
      <c r="AH634" s="10"/>
      <c r="AL634" s="2" t="s">
        <v>1042</v>
      </c>
    </row>
    <row r="635" spans="1:38" x14ac:dyDescent="0.25">
      <c r="A635" s="4" t="s">
        <v>907</v>
      </c>
      <c r="B635" s="2" t="s">
        <v>365</v>
      </c>
      <c r="C635" s="4" t="s">
        <v>730</v>
      </c>
      <c r="D635" s="4" t="s">
        <v>124</v>
      </c>
      <c r="E635" s="4" t="s">
        <v>143</v>
      </c>
      <c r="F635" t="s">
        <v>191</v>
      </c>
      <c r="G635" s="8" t="s">
        <v>1094</v>
      </c>
      <c r="H635" s="2">
        <v>12</v>
      </c>
      <c r="I635" s="26">
        <v>0.7</v>
      </c>
      <c r="J635" s="10">
        <v>0.50142385598974282</v>
      </c>
      <c r="K635" s="8" t="s">
        <v>1039</v>
      </c>
      <c r="L635" s="8" t="s">
        <v>1039</v>
      </c>
      <c r="M635" s="8" t="s">
        <v>1039</v>
      </c>
      <c r="N635" s="8" t="s">
        <v>1039</v>
      </c>
      <c r="O635" s="8" t="s">
        <v>1039</v>
      </c>
      <c r="P635" s="8" t="s">
        <v>1039</v>
      </c>
      <c r="Q635" s="8" t="s">
        <v>1039</v>
      </c>
      <c r="R635" s="8">
        <v>0.18</v>
      </c>
      <c r="S635" s="8">
        <v>0.18</v>
      </c>
      <c r="T635" s="8">
        <v>0.18</v>
      </c>
      <c r="U635" s="8">
        <v>0.18</v>
      </c>
      <c r="V635" s="8">
        <v>0.18</v>
      </c>
      <c r="W635" s="8">
        <v>0.18</v>
      </c>
      <c r="X635" s="8">
        <v>0.18</v>
      </c>
      <c r="Y635" s="8">
        <v>0.18</v>
      </c>
      <c r="Z635" s="8">
        <v>0.18</v>
      </c>
      <c r="AA635" s="8">
        <v>0.18</v>
      </c>
      <c r="AB635" s="8" t="s">
        <v>1039</v>
      </c>
      <c r="AC635" s="8" t="s">
        <v>1039</v>
      </c>
      <c r="AD635" s="8" t="s">
        <v>1039</v>
      </c>
      <c r="AE635" s="10" t="s">
        <v>1039</v>
      </c>
      <c r="AF635" s="10" t="s">
        <v>1039</v>
      </c>
      <c r="AG635" s="10" t="s">
        <v>1039</v>
      </c>
      <c r="AH635" s="10" t="s">
        <v>1039</v>
      </c>
      <c r="AJ635" s="2" t="s">
        <v>1042</v>
      </c>
    </row>
    <row r="636" spans="1:38" x14ac:dyDescent="0.25">
      <c r="A636" s="4" t="s">
        <v>908</v>
      </c>
      <c r="B636" s="2" t="s">
        <v>365</v>
      </c>
      <c r="C636" s="4" t="s">
        <v>730</v>
      </c>
      <c r="D636" s="4" t="s">
        <v>124</v>
      </c>
      <c r="E636" s="4" t="s">
        <v>143</v>
      </c>
      <c r="F636" t="s">
        <v>192</v>
      </c>
      <c r="G636" s="8" t="s">
        <v>1094</v>
      </c>
      <c r="H636" s="2">
        <v>12</v>
      </c>
      <c r="I636" s="26">
        <v>0.7</v>
      </c>
      <c r="J636" s="10">
        <v>0.50142385598974282</v>
      </c>
      <c r="K636" s="8" t="s">
        <v>1039</v>
      </c>
      <c r="L636" s="8" t="s">
        <v>1039</v>
      </c>
      <c r="M636" s="8" t="s">
        <v>1039</v>
      </c>
      <c r="N636" s="8" t="s">
        <v>1039</v>
      </c>
      <c r="O636" s="8" t="s">
        <v>1039</v>
      </c>
      <c r="P636" s="8" t="s">
        <v>1039</v>
      </c>
      <c r="Q636" s="8" t="s">
        <v>1039</v>
      </c>
      <c r="R636" s="8">
        <v>0.18</v>
      </c>
      <c r="S636" s="8">
        <v>0.18</v>
      </c>
      <c r="T636" s="8">
        <v>0.18</v>
      </c>
      <c r="U636" s="8">
        <v>0.18</v>
      </c>
      <c r="V636" s="8">
        <v>0.18</v>
      </c>
      <c r="W636" s="8">
        <v>0.18</v>
      </c>
      <c r="X636" s="8">
        <v>0.18</v>
      </c>
      <c r="Y636" s="8">
        <v>0.18</v>
      </c>
      <c r="Z636" s="8">
        <v>0.18</v>
      </c>
      <c r="AA636" s="8">
        <v>0.18</v>
      </c>
      <c r="AB636" s="8" t="s">
        <v>1039</v>
      </c>
      <c r="AC636" s="8" t="s">
        <v>1039</v>
      </c>
      <c r="AD636" s="8" t="s">
        <v>1039</v>
      </c>
      <c r="AE636" s="10" t="s">
        <v>1039</v>
      </c>
      <c r="AF636" s="10" t="s">
        <v>1039</v>
      </c>
      <c r="AG636" s="10" t="s">
        <v>1039</v>
      </c>
      <c r="AH636" s="10" t="s">
        <v>1039</v>
      </c>
      <c r="AJ636" s="2" t="s">
        <v>1042</v>
      </c>
    </row>
    <row r="637" spans="1:38" x14ac:dyDescent="0.25">
      <c r="A637" s="4" t="s">
        <v>909</v>
      </c>
      <c r="B637" s="2" t="s">
        <v>365</v>
      </c>
      <c r="C637" s="4" t="s">
        <v>730</v>
      </c>
      <c r="D637" s="4" t="s">
        <v>124</v>
      </c>
      <c r="E637" s="4" t="s">
        <v>143</v>
      </c>
      <c r="F637" s="4" t="s">
        <v>193</v>
      </c>
      <c r="G637" s="8" t="s">
        <v>1094</v>
      </c>
      <c r="H637" s="2">
        <v>12</v>
      </c>
      <c r="I637" s="26">
        <v>0.7</v>
      </c>
      <c r="J637" s="10">
        <v>0.50142385598974282</v>
      </c>
      <c r="K637" s="8" t="s">
        <v>1039</v>
      </c>
      <c r="L637" s="8" t="s">
        <v>1039</v>
      </c>
      <c r="M637" s="8" t="s">
        <v>1039</v>
      </c>
      <c r="N637" s="8" t="s">
        <v>1039</v>
      </c>
      <c r="O637" s="8" t="s">
        <v>1039</v>
      </c>
      <c r="P637" s="8" t="s">
        <v>1039</v>
      </c>
      <c r="Q637" s="8" t="s">
        <v>1039</v>
      </c>
      <c r="R637" s="8">
        <v>0.18</v>
      </c>
      <c r="S637" s="8">
        <v>0.18</v>
      </c>
      <c r="T637" s="8">
        <v>0.18</v>
      </c>
      <c r="U637" s="8">
        <v>0.18</v>
      </c>
      <c r="V637" s="8">
        <v>0.18</v>
      </c>
      <c r="W637" s="8">
        <v>0.18</v>
      </c>
      <c r="X637" s="8">
        <v>0.18</v>
      </c>
      <c r="Y637" s="8">
        <v>0.18</v>
      </c>
      <c r="Z637" s="8">
        <v>0.18</v>
      </c>
      <c r="AA637" s="8">
        <v>0.18</v>
      </c>
      <c r="AB637" s="8" t="s">
        <v>1039</v>
      </c>
      <c r="AC637" s="8" t="s">
        <v>1039</v>
      </c>
      <c r="AD637" s="8" t="s">
        <v>1039</v>
      </c>
      <c r="AE637" s="10" t="s">
        <v>1039</v>
      </c>
      <c r="AF637" s="10" t="s">
        <v>1039</v>
      </c>
      <c r="AG637" s="10" t="s">
        <v>1039</v>
      </c>
      <c r="AH637" s="10" t="s">
        <v>1039</v>
      </c>
      <c r="AJ637" s="2" t="s">
        <v>1042</v>
      </c>
    </row>
    <row r="638" spans="1:38" x14ac:dyDescent="0.25">
      <c r="A638" s="4" t="s">
        <v>910</v>
      </c>
      <c r="B638" s="2" t="s">
        <v>365</v>
      </c>
      <c r="C638" s="4" t="s">
        <v>730</v>
      </c>
      <c r="D638" s="4" t="s">
        <v>124</v>
      </c>
      <c r="E638" s="4" t="s">
        <v>143</v>
      </c>
      <c r="F638" s="4" t="s">
        <v>143</v>
      </c>
      <c r="G638" s="8" t="s">
        <v>1094</v>
      </c>
      <c r="H638" s="2">
        <v>12</v>
      </c>
      <c r="I638" s="26">
        <v>0.7</v>
      </c>
      <c r="J638" s="10">
        <v>0.50142385598974282</v>
      </c>
      <c r="K638" s="8" t="s">
        <v>1039</v>
      </c>
      <c r="L638" s="8" t="s">
        <v>1039</v>
      </c>
      <c r="M638" s="8" t="s">
        <v>1039</v>
      </c>
      <c r="N638" s="8" t="s">
        <v>1039</v>
      </c>
      <c r="O638" s="8" t="s">
        <v>1039</v>
      </c>
      <c r="P638" s="8" t="s">
        <v>1039</v>
      </c>
      <c r="Q638" s="8" t="s">
        <v>1039</v>
      </c>
      <c r="R638" s="8">
        <v>0.18</v>
      </c>
      <c r="S638" s="8">
        <v>0.18</v>
      </c>
      <c r="T638" s="8">
        <v>0.18</v>
      </c>
      <c r="U638" s="8">
        <v>0.18</v>
      </c>
      <c r="V638" s="8">
        <v>0.18</v>
      </c>
      <c r="W638" s="8">
        <v>0.18</v>
      </c>
      <c r="X638" s="8">
        <v>0.18</v>
      </c>
      <c r="Y638" s="8">
        <v>0.18</v>
      </c>
      <c r="Z638" s="8">
        <v>0.18</v>
      </c>
      <c r="AA638" s="8">
        <v>0.18</v>
      </c>
      <c r="AB638" s="8" t="s">
        <v>1039</v>
      </c>
      <c r="AC638" s="8" t="s">
        <v>1039</v>
      </c>
      <c r="AD638" s="8" t="s">
        <v>1039</v>
      </c>
      <c r="AE638" s="10" t="s">
        <v>1039</v>
      </c>
      <c r="AF638" s="10" t="s">
        <v>1039</v>
      </c>
      <c r="AG638" s="10" t="s">
        <v>1039</v>
      </c>
      <c r="AH638" s="10" t="s">
        <v>1039</v>
      </c>
      <c r="AJ638" s="2" t="s">
        <v>1042</v>
      </c>
    </row>
    <row r="639" spans="1:38" x14ac:dyDescent="0.25">
      <c r="A639" s="4" t="s">
        <v>911</v>
      </c>
      <c r="B639" s="2" t="s">
        <v>365</v>
      </c>
      <c r="C639" s="4" t="s">
        <v>730</v>
      </c>
      <c r="D639" s="4" t="s">
        <v>124</v>
      </c>
      <c r="E639" s="4" t="s">
        <v>143</v>
      </c>
      <c r="F639" t="s">
        <v>194</v>
      </c>
      <c r="G639" s="8" t="s">
        <v>1094</v>
      </c>
      <c r="H639" s="2">
        <v>12</v>
      </c>
      <c r="I639" s="26">
        <v>0.7</v>
      </c>
      <c r="J639" s="10">
        <v>0.50142385598974282</v>
      </c>
      <c r="K639" s="8" t="s">
        <v>1039</v>
      </c>
      <c r="L639" s="8" t="s">
        <v>1039</v>
      </c>
      <c r="M639" s="8" t="s">
        <v>1039</v>
      </c>
      <c r="N639" s="8" t="s">
        <v>1039</v>
      </c>
      <c r="O639" s="8" t="s">
        <v>1039</v>
      </c>
      <c r="P639" s="8" t="s">
        <v>1039</v>
      </c>
      <c r="Q639" s="8" t="s">
        <v>1039</v>
      </c>
      <c r="R639" s="8">
        <v>0.18</v>
      </c>
      <c r="S639" s="8">
        <v>0.18</v>
      </c>
      <c r="T639" s="8">
        <v>0.18</v>
      </c>
      <c r="U639" s="8">
        <v>0.18</v>
      </c>
      <c r="V639" s="8">
        <v>0.18</v>
      </c>
      <c r="W639" s="8">
        <v>0.18</v>
      </c>
      <c r="X639" s="8">
        <v>0.18</v>
      </c>
      <c r="Y639" s="8">
        <v>0.18</v>
      </c>
      <c r="Z639" s="8">
        <v>0.18</v>
      </c>
      <c r="AA639" s="8">
        <v>0.18</v>
      </c>
      <c r="AB639" s="8" t="s">
        <v>1039</v>
      </c>
      <c r="AC639" s="8" t="s">
        <v>1039</v>
      </c>
      <c r="AD639" s="8" t="s">
        <v>1039</v>
      </c>
      <c r="AE639" s="10" t="s">
        <v>1039</v>
      </c>
      <c r="AF639" s="10" t="s">
        <v>1039</v>
      </c>
      <c r="AG639" s="10" t="s">
        <v>1039</v>
      </c>
      <c r="AH639" s="10" t="s">
        <v>1039</v>
      </c>
      <c r="AJ639" s="2" t="s">
        <v>1042</v>
      </c>
    </row>
    <row r="640" spans="1:38" x14ac:dyDescent="0.25">
      <c r="A640" s="4" t="s">
        <v>912</v>
      </c>
      <c r="B640" s="2" t="s">
        <v>365</v>
      </c>
      <c r="C640" s="4" t="s">
        <v>730</v>
      </c>
      <c r="D640" s="4" t="s">
        <v>124</v>
      </c>
      <c r="E640" s="4" t="s">
        <v>143</v>
      </c>
      <c r="F640" s="4" t="s">
        <v>195</v>
      </c>
      <c r="G640" s="8" t="s">
        <v>1094</v>
      </c>
      <c r="H640" s="2">
        <v>12</v>
      </c>
      <c r="I640" s="26">
        <v>0.7</v>
      </c>
      <c r="J640" s="10">
        <v>0.50142385598974282</v>
      </c>
      <c r="K640" s="8" t="s">
        <v>1039</v>
      </c>
      <c r="L640" s="8" t="s">
        <v>1039</v>
      </c>
      <c r="M640" s="8" t="s">
        <v>1039</v>
      </c>
      <c r="N640" s="8" t="s">
        <v>1039</v>
      </c>
      <c r="O640" s="8" t="s">
        <v>1039</v>
      </c>
      <c r="P640" s="8" t="s">
        <v>1039</v>
      </c>
      <c r="Q640" s="8" t="s">
        <v>1039</v>
      </c>
      <c r="R640" s="8">
        <v>0.18</v>
      </c>
      <c r="S640" s="8">
        <v>0.18</v>
      </c>
      <c r="T640" s="8">
        <v>0.18</v>
      </c>
      <c r="U640" s="8">
        <v>0.18</v>
      </c>
      <c r="V640" s="8">
        <v>0.18</v>
      </c>
      <c r="W640" s="8">
        <v>0.18</v>
      </c>
      <c r="X640" s="8">
        <v>0.18</v>
      </c>
      <c r="Y640" s="8">
        <v>0.18</v>
      </c>
      <c r="Z640" s="8">
        <v>0.18</v>
      </c>
      <c r="AA640" s="8">
        <v>0.18</v>
      </c>
      <c r="AB640" s="8" t="s">
        <v>1039</v>
      </c>
      <c r="AC640" s="8" t="s">
        <v>1039</v>
      </c>
      <c r="AD640" s="8" t="s">
        <v>1039</v>
      </c>
      <c r="AE640" s="10" t="s">
        <v>1039</v>
      </c>
      <c r="AF640" s="10" t="s">
        <v>1039</v>
      </c>
      <c r="AG640" s="10" t="s">
        <v>1039</v>
      </c>
      <c r="AH640" s="10" t="s">
        <v>1039</v>
      </c>
      <c r="AJ640" s="2" t="s">
        <v>1042</v>
      </c>
    </row>
    <row r="641" spans="1:37" x14ac:dyDescent="0.25">
      <c r="A641" s="4" t="s">
        <v>913</v>
      </c>
      <c r="B641" s="2" t="s">
        <v>365</v>
      </c>
      <c r="C641" s="4" t="s">
        <v>730</v>
      </c>
      <c r="D641" s="4" t="s">
        <v>124</v>
      </c>
      <c r="E641" s="4" t="s">
        <v>143</v>
      </c>
      <c r="F641" s="4" t="s">
        <v>196</v>
      </c>
      <c r="G641" s="8" t="s">
        <v>1094</v>
      </c>
      <c r="H641" s="2">
        <v>12</v>
      </c>
      <c r="I641" s="26">
        <v>0.7</v>
      </c>
      <c r="J641" s="10">
        <v>0.50142385598974282</v>
      </c>
      <c r="K641" s="8" t="s">
        <v>1039</v>
      </c>
      <c r="L641" s="8" t="s">
        <v>1039</v>
      </c>
      <c r="M641" s="8" t="s">
        <v>1039</v>
      </c>
      <c r="N641" s="8" t="s">
        <v>1039</v>
      </c>
      <c r="O641" s="8" t="s">
        <v>1039</v>
      </c>
      <c r="P641" s="8" t="s">
        <v>1039</v>
      </c>
      <c r="Q641" s="8" t="s">
        <v>1039</v>
      </c>
      <c r="R641" s="8">
        <v>0.18</v>
      </c>
      <c r="S641" s="8">
        <v>0.18</v>
      </c>
      <c r="T641" s="8">
        <v>0.18</v>
      </c>
      <c r="U641" s="8">
        <v>0.18</v>
      </c>
      <c r="V641" s="8">
        <v>0.18</v>
      </c>
      <c r="W641" s="8">
        <v>0.18</v>
      </c>
      <c r="X641" s="8">
        <v>0.18</v>
      </c>
      <c r="Y641" s="8">
        <v>0.18</v>
      </c>
      <c r="Z641" s="8">
        <v>0.18</v>
      </c>
      <c r="AA641" s="8">
        <v>0.18</v>
      </c>
      <c r="AB641" s="8" t="s">
        <v>1039</v>
      </c>
      <c r="AC641" s="8" t="s">
        <v>1039</v>
      </c>
      <c r="AD641" s="8" t="s">
        <v>1039</v>
      </c>
      <c r="AE641" s="10" t="s">
        <v>1039</v>
      </c>
      <c r="AF641" s="10" t="s">
        <v>1039</v>
      </c>
      <c r="AG641" s="10" t="s">
        <v>1039</v>
      </c>
      <c r="AH641" s="10" t="s">
        <v>1039</v>
      </c>
      <c r="AJ641" s="2" t="s">
        <v>1042</v>
      </c>
    </row>
    <row r="642" spans="1:37" x14ac:dyDescent="0.25">
      <c r="A642" s="4" t="s">
        <v>961</v>
      </c>
      <c r="B642" s="2" t="s">
        <v>365</v>
      </c>
      <c r="C642" s="4" t="s">
        <v>730</v>
      </c>
      <c r="D642" s="4" t="s">
        <v>124</v>
      </c>
      <c r="E642" s="4" t="s">
        <v>143</v>
      </c>
      <c r="F642" t="s">
        <v>233</v>
      </c>
      <c r="G642" s="8" t="s">
        <v>1094</v>
      </c>
      <c r="H642" s="2">
        <v>12</v>
      </c>
      <c r="I642" s="26">
        <v>0.7</v>
      </c>
      <c r="J642" s="10">
        <v>0.50142385598974282</v>
      </c>
      <c r="K642" s="8">
        <v>0.2</v>
      </c>
      <c r="L642" s="8">
        <v>0.27</v>
      </c>
      <c r="M642" s="8">
        <v>0.27</v>
      </c>
      <c r="N642" s="8">
        <v>0.27</v>
      </c>
      <c r="O642" s="8">
        <v>0.27</v>
      </c>
      <c r="P642" s="8">
        <v>0.27</v>
      </c>
      <c r="Q642" s="8">
        <v>0.27</v>
      </c>
      <c r="R642" s="8">
        <v>0.18</v>
      </c>
      <c r="S642" s="8">
        <v>0.18</v>
      </c>
      <c r="T642" s="8">
        <v>0.18</v>
      </c>
      <c r="U642" s="8">
        <v>0.18</v>
      </c>
      <c r="V642" s="8">
        <v>0.18</v>
      </c>
      <c r="W642" s="8">
        <v>0.18</v>
      </c>
      <c r="X642" s="8">
        <v>0.18</v>
      </c>
      <c r="Y642" s="8">
        <v>0.18</v>
      </c>
      <c r="Z642" s="8">
        <v>0.18</v>
      </c>
      <c r="AA642" s="8">
        <v>0.18</v>
      </c>
      <c r="AB642" s="8" t="s">
        <v>1039</v>
      </c>
      <c r="AC642" s="8" t="s">
        <v>1039</v>
      </c>
      <c r="AD642" s="8" t="s">
        <v>1039</v>
      </c>
      <c r="AE642" s="10" t="s">
        <v>1039</v>
      </c>
      <c r="AF642" s="10" t="s">
        <v>1039</v>
      </c>
      <c r="AG642" s="10" t="s">
        <v>1039</v>
      </c>
      <c r="AH642" s="10" t="s">
        <v>1039</v>
      </c>
      <c r="AI642" s="2" t="s">
        <v>1042</v>
      </c>
      <c r="AJ642" s="2" t="s">
        <v>1042</v>
      </c>
    </row>
    <row r="643" spans="1:37" x14ac:dyDescent="0.25">
      <c r="A643" s="4" t="s">
        <v>962</v>
      </c>
      <c r="B643" s="2" t="s">
        <v>365</v>
      </c>
      <c r="C643" s="4" t="s">
        <v>730</v>
      </c>
      <c r="D643" s="4" t="s">
        <v>124</v>
      </c>
      <c r="E643" s="4" t="s">
        <v>143</v>
      </c>
      <c r="F643" t="s">
        <v>234</v>
      </c>
      <c r="G643" s="8" t="s">
        <v>1094</v>
      </c>
      <c r="H643" s="2">
        <v>12</v>
      </c>
      <c r="I643" s="26">
        <v>0.7</v>
      </c>
      <c r="J643" s="10">
        <v>0.50142385598974282</v>
      </c>
      <c r="K643" s="8">
        <v>0.2</v>
      </c>
      <c r="L643" s="8">
        <v>0.27</v>
      </c>
      <c r="M643" s="8">
        <v>0.27</v>
      </c>
      <c r="N643" s="8">
        <v>0.27</v>
      </c>
      <c r="O643" s="8">
        <v>0.27</v>
      </c>
      <c r="P643" s="8">
        <v>0.27</v>
      </c>
      <c r="Q643" s="8">
        <v>0.27</v>
      </c>
      <c r="R643" s="8">
        <v>0.18</v>
      </c>
      <c r="S643" s="8">
        <v>0.18</v>
      </c>
      <c r="T643" s="8">
        <v>0.18</v>
      </c>
      <c r="U643" s="8">
        <v>0.18</v>
      </c>
      <c r="V643" s="8">
        <v>0.18</v>
      </c>
      <c r="W643" s="8">
        <v>0.18</v>
      </c>
      <c r="X643" s="8">
        <v>0.18</v>
      </c>
      <c r="Y643" s="8">
        <v>0.18</v>
      </c>
      <c r="Z643" s="8">
        <v>0.18</v>
      </c>
      <c r="AA643" s="8">
        <v>0.18</v>
      </c>
      <c r="AB643" s="8" t="s">
        <v>1039</v>
      </c>
      <c r="AC643" s="8" t="s">
        <v>1039</v>
      </c>
      <c r="AD643" s="8" t="s">
        <v>1039</v>
      </c>
      <c r="AE643" s="10" t="s">
        <v>1039</v>
      </c>
      <c r="AF643" s="10" t="s">
        <v>1039</v>
      </c>
      <c r="AG643" s="10" t="s">
        <v>1039</v>
      </c>
      <c r="AH643" s="10" t="s">
        <v>1039</v>
      </c>
      <c r="AI643" s="2" t="s">
        <v>1042</v>
      </c>
      <c r="AJ643" s="2" t="s">
        <v>1042</v>
      </c>
    </row>
    <row r="644" spans="1:37" x14ac:dyDescent="0.25">
      <c r="A644" s="4" t="s">
        <v>963</v>
      </c>
      <c r="B644" s="2" t="s">
        <v>365</v>
      </c>
      <c r="C644" s="4" t="s">
        <v>730</v>
      </c>
      <c r="D644" s="4" t="s">
        <v>124</v>
      </c>
      <c r="E644" s="4" t="s">
        <v>143</v>
      </c>
      <c r="F644" t="s">
        <v>235</v>
      </c>
      <c r="G644" s="8" t="s">
        <v>1094</v>
      </c>
      <c r="H644" s="2">
        <v>12</v>
      </c>
      <c r="I644" s="26">
        <v>0.7</v>
      </c>
      <c r="J644" s="10">
        <v>0.50142385598974282</v>
      </c>
      <c r="K644" s="8">
        <v>0.2</v>
      </c>
      <c r="L644" s="8">
        <v>0.27</v>
      </c>
      <c r="M644" s="8">
        <v>0.27</v>
      </c>
      <c r="N644" s="8">
        <v>0.27</v>
      </c>
      <c r="O644" s="8">
        <v>0.27</v>
      </c>
      <c r="P644" s="8">
        <v>0.27</v>
      </c>
      <c r="Q644" s="8">
        <v>0.27</v>
      </c>
      <c r="R644" s="8">
        <v>0.18</v>
      </c>
      <c r="S644" s="8">
        <v>0.18</v>
      </c>
      <c r="T644" s="8">
        <v>0.18</v>
      </c>
      <c r="U644" s="8">
        <v>0.18</v>
      </c>
      <c r="V644" s="8">
        <v>0.18</v>
      </c>
      <c r="W644" s="8">
        <v>0.18</v>
      </c>
      <c r="X644" s="8">
        <v>0.18</v>
      </c>
      <c r="Y644" s="8">
        <v>0.18</v>
      </c>
      <c r="Z644" s="8">
        <v>0.18</v>
      </c>
      <c r="AA644" s="8">
        <v>0.18</v>
      </c>
      <c r="AB644" s="8" t="s">
        <v>1039</v>
      </c>
      <c r="AC644" s="8" t="s">
        <v>1039</v>
      </c>
      <c r="AD644" s="8" t="s">
        <v>1039</v>
      </c>
      <c r="AE644" s="10" t="s">
        <v>1039</v>
      </c>
      <c r="AF644" s="10" t="s">
        <v>1039</v>
      </c>
      <c r="AG644" s="10" t="s">
        <v>1039</v>
      </c>
      <c r="AH644" s="10" t="s">
        <v>1039</v>
      </c>
      <c r="AI644" s="2" t="s">
        <v>1042</v>
      </c>
      <c r="AJ644" s="2" t="s">
        <v>1042</v>
      </c>
    </row>
    <row r="645" spans="1:37" x14ac:dyDescent="0.25">
      <c r="A645" s="4" t="s">
        <v>964</v>
      </c>
      <c r="B645" s="2" t="s">
        <v>365</v>
      </c>
      <c r="C645" s="4" t="s">
        <v>730</v>
      </c>
      <c r="D645" s="4" t="s">
        <v>124</v>
      </c>
      <c r="E645" s="4" t="s">
        <v>143</v>
      </c>
      <c r="F645" t="s">
        <v>236</v>
      </c>
      <c r="G645" s="8" t="s">
        <v>1094</v>
      </c>
      <c r="H645" s="2">
        <v>12</v>
      </c>
      <c r="I645" s="26">
        <v>0.7</v>
      </c>
      <c r="J645" s="10">
        <v>0.50142385598974282</v>
      </c>
      <c r="K645" s="8">
        <v>0.2</v>
      </c>
      <c r="L645" s="8">
        <v>0.27</v>
      </c>
      <c r="M645" s="8">
        <v>0.27</v>
      </c>
      <c r="N645" s="8">
        <v>0.27</v>
      </c>
      <c r="O645" s="8">
        <v>0.27</v>
      </c>
      <c r="P645" s="8">
        <v>0.27</v>
      </c>
      <c r="Q645" s="8">
        <v>0.27</v>
      </c>
      <c r="R645" s="8">
        <v>0.18</v>
      </c>
      <c r="S645" s="8">
        <v>0.18</v>
      </c>
      <c r="T645" s="8">
        <v>0.18</v>
      </c>
      <c r="U645" s="8">
        <v>0.18</v>
      </c>
      <c r="V645" s="8">
        <v>0.18</v>
      </c>
      <c r="W645" s="8">
        <v>0.18</v>
      </c>
      <c r="X645" s="8">
        <v>0.18</v>
      </c>
      <c r="Y645" s="8">
        <v>0.18</v>
      </c>
      <c r="Z645" s="8">
        <v>0.18</v>
      </c>
      <c r="AA645" s="8">
        <v>0.18</v>
      </c>
      <c r="AB645" s="8" t="s">
        <v>1039</v>
      </c>
      <c r="AC645" s="8" t="s">
        <v>1039</v>
      </c>
      <c r="AD645" s="8" t="s">
        <v>1039</v>
      </c>
      <c r="AE645" s="10" t="s">
        <v>1039</v>
      </c>
      <c r="AF645" s="10" t="s">
        <v>1039</v>
      </c>
      <c r="AG645" s="10" t="s">
        <v>1039</v>
      </c>
      <c r="AH645" s="10" t="s">
        <v>1039</v>
      </c>
      <c r="AI645" s="2" t="s">
        <v>1042</v>
      </c>
      <c r="AJ645" s="2" t="s">
        <v>1042</v>
      </c>
    </row>
    <row r="646" spans="1:37" x14ac:dyDescent="0.25">
      <c r="A646" s="4" t="s">
        <v>965</v>
      </c>
      <c r="B646" s="2" t="s">
        <v>365</v>
      </c>
      <c r="C646" s="4" t="s">
        <v>730</v>
      </c>
      <c r="D646" s="4" t="s">
        <v>124</v>
      </c>
      <c r="E646" s="4" t="s">
        <v>143</v>
      </c>
      <c r="F646" t="s">
        <v>237</v>
      </c>
      <c r="G646" s="8" t="s">
        <v>1094</v>
      </c>
      <c r="H646" s="2">
        <v>12</v>
      </c>
      <c r="I646" s="26">
        <v>0.7</v>
      </c>
      <c r="J646" s="10">
        <v>0.50142385598974282</v>
      </c>
      <c r="K646" s="8">
        <v>0.2</v>
      </c>
      <c r="L646" s="8">
        <v>0.27</v>
      </c>
      <c r="M646" s="8">
        <v>0.27</v>
      </c>
      <c r="N646" s="8">
        <v>0.27</v>
      </c>
      <c r="O646" s="8">
        <v>0.27</v>
      </c>
      <c r="P646" s="8">
        <v>0.27</v>
      </c>
      <c r="Q646" s="8">
        <v>0.27</v>
      </c>
      <c r="R646" s="8">
        <v>0.18</v>
      </c>
      <c r="S646" s="8">
        <v>0.18</v>
      </c>
      <c r="T646" s="8">
        <v>0.18</v>
      </c>
      <c r="U646" s="8">
        <v>0.18</v>
      </c>
      <c r="V646" s="8">
        <v>0.18</v>
      </c>
      <c r="W646" s="8">
        <v>0.18</v>
      </c>
      <c r="X646" s="8">
        <v>0.18</v>
      </c>
      <c r="Y646" s="8">
        <v>0.18</v>
      </c>
      <c r="Z646" s="8">
        <v>0.18</v>
      </c>
      <c r="AA646" s="8">
        <v>0.18</v>
      </c>
      <c r="AB646" s="8" t="s">
        <v>1039</v>
      </c>
      <c r="AC646" s="8" t="s">
        <v>1039</v>
      </c>
      <c r="AD646" s="8" t="s">
        <v>1039</v>
      </c>
      <c r="AE646" s="10" t="s">
        <v>1039</v>
      </c>
      <c r="AF646" s="10" t="s">
        <v>1039</v>
      </c>
      <c r="AG646" s="10" t="s">
        <v>1039</v>
      </c>
      <c r="AH646" s="10" t="s">
        <v>1039</v>
      </c>
      <c r="AI646" s="2" t="s">
        <v>1042</v>
      </c>
      <c r="AJ646" s="2" t="s">
        <v>1042</v>
      </c>
    </row>
    <row r="647" spans="1:37" x14ac:dyDescent="0.25">
      <c r="A647" s="4" t="s">
        <v>966</v>
      </c>
      <c r="B647" s="2" t="s">
        <v>365</v>
      </c>
      <c r="C647" s="4" t="s">
        <v>730</v>
      </c>
      <c r="D647" s="4" t="s">
        <v>124</v>
      </c>
      <c r="E647" s="4" t="s">
        <v>143</v>
      </c>
      <c r="F647" t="s">
        <v>238</v>
      </c>
      <c r="G647" s="8" t="s">
        <v>1094</v>
      </c>
      <c r="H647" s="2">
        <v>12</v>
      </c>
      <c r="I647" s="26">
        <v>0.7</v>
      </c>
      <c r="J647" s="10">
        <v>0.50142385598974282</v>
      </c>
      <c r="K647" s="8">
        <v>0.2</v>
      </c>
      <c r="L647" s="8">
        <v>0.27</v>
      </c>
      <c r="M647" s="8">
        <v>0.27</v>
      </c>
      <c r="N647" s="8">
        <v>0.27</v>
      </c>
      <c r="O647" s="8">
        <v>0.27</v>
      </c>
      <c r="P647" s="8">
        <v>0.27</v>
      </c>
      <c r="Q647" s="8">
        <v>0.27</v>
      </c>
      <c r="R647" s="8">
        <v>0.18</v>
      </c>
      <c r="S647" s="8">
        <v>0.18</v>
      </c>
      <c r="T647" s="8">
        <v>0.18</v>
      </c>
      <c r="U647" s="8">
        <v>0.18</v>
      </c>
      <c r="V647" s="8">
        <v>0.18</v>
      </c>
      <c r="W647" s="8">
        <v>0.18</v>
      </c>
      <c r="X647" s="8">
        <v>0.18</v>
      </c>
      <c r="Y647" s="8">
        <v>0.18</v>
      </c>
      <c r="Z647" s="8">
        <v>0.18</v>
      </c>
      <c r="AA647" s="8">
        <v>0.18</v>
      </c>
      <c r="AB647" s="8">
        <v>0.18</v>
      </c>
      <c r="AC647" s="8">
        <v>0.18</v>
      </c>
      <c r="AD647" s="8">
        <v>0.13</v>
      </c>
      <c r="AE647" s="10">
        <v>0.13</v>
      </c>
      <c r="AF647" s="10">
        <v>0.13</v>
      </c>
      <c r="AG647" s="10">
        <v>0.13</v>
      </c>
      <c r="AH647" s="10">
        <v>0.13</v>
      </c>
      <c r="AI647" s="2" t="s">
        <v>1042</v>
      </c>
      <c r="AJ647" s="2" t="s">
        <v>1042</v>
      </c>
      <c r="AK647" s="2" t="s">
        <v>1042</v>
      </c>
    </row>
    <row r="648" spans="1:37" x14ac:dyDescent="0.25">
      <c r="A648" s="4" t="s">
        <v>967</v>
      </c>
      <c r="B648" s="2" t="s">
        <v>365</v>
      </c>
      <c r="C648" s="4" t="s">
        <v>730</v>
      </c>
      <c r="D648" s="4" t="s">
        <v>124</v>
      </c>
      <c r="E648" s="4" t="s">
        <v>143</v>
      </c>
      <c r="F648" s="19" t="s">
        <v>239</v>
      </c>
      <c r="G648" s="8" t="s">
        <v>1094</v>
      </c>
      <c r="H648" s="2">
        <v>12</v>
      </c>
      <c r="I648" s="26">
        <v>0.7</v>
      </c>
      <c r="J648" s="10">
        <v>0.50142385598974282</v>
      </c>
      <c r="K648" s="8">
        <v>0.2</v>
      </c>
      <c r="L648" s="8">
        <v>0.27</v>
      </c>
      <c r="M648" s="8">
        <v>0.27</v>
      </c>
      <c r="N648" s="8">
        <v>0.27</v>
      </c>
      <c r="O648" s="8">
        <v>0.27</v>
      </c>
      <c r="P648" s="8">
        <v>0.27</v>
      </c>
      <c r="Q648" s="8">
        <v>0.27</v>
      </c>
      <c r="R648" s="8">
        <v>0.18</v>
      </c>
      <c r="S648" s="8">
        <v>0.18</v>
      </c>
      <c r="T648" s="8">
        <v>0.18</v>
      </c>
      <c r="U648" s="8">
        <v>0.18</v>
      </c>
      <c r="V648" s="8">
        <v>0.18</v>
      </c>
      <c r="W648" s="8">
        <v>0.18</v>
      </c>
      <c r="X648" s="8">
        <v>0.18</v>
      </c>
      <c r="Y648" s="8">
        <v>0.18</v>
      </c>
      <c r="Z648" s="8">
        <v>0.18</v>
      </c>
      <c r="AA648" s="8">
        <v>0.18</v>
      </c>
      <c r="AB648" s="8">
        <v>0.18</v>
      </c>
      <c r="AC648" s="8">
        <v>0.18</v>
      </c>
      <c r="AD648" s="8">
        <v>0.13</v>
      </c>
      <c r="AE648" s="10">
        <v>0.13</v>
      </c>
      <c r="AF648" s="10">
        <v>0.13</v>
      </c>
      <c r="AG648" s="10">
        <v>0.13</v>
      </c>
      <c r="AH648" s="10">
        <v>0.13</v>
      </c>
      <c r="AI648" s="2" t="s">
        <v>1042</v>
      </c>
      <c r="AJ648" s="2" t="s">
        <v>1042</v>
      </c>
      <c r="AK648" s="2" t="s">
        <v>1042</v>
      </c>
    </row>
    <row r="649" spans="1:37" x14ac:dyDescent="0.25">
      <c r="A649" s="4" t="s">
        <v>968</v>
      </c>
      <c r="B649" s="2" t="s">
        <v>365</v>
      </c>
      <c r="C649" s="4" t="s">
        <v>730</v>
      </c>
      <c r="D649" s="4" t="s">
        <v>124</v>
      </c>
      <c r="E649" s="4" t="s">
        <v>143</v>
      </c>
      <c r="F649" t="s">
        <v>240</v>
      </c>
      <c r="G649" s="8" t="s">
        <v>1088</v>
      </c>
      <c r="H649" s="2">
        <v>12</v>
      </c>
      <c r="I649" s="26">
        <v>0.7</v>
      </c>
      <c r="J649" s="10">
        <v>0.68514252184384761</v>
      </c>
      <c r="K649" s="8">
        <v>0.2</v>
      </c>
      <c r="L649" s="8">
        <v>0.27</v>
      </c>
      <c r="M649" s="8">
        <v>0.27</v>
      </c>
      <c r="N649" s="8">
        <v>0.27</v>
      </c>
      <c r="O649" s="8">
        <v>0.27</v>
      </c>
      <c r="P649" s="8">
        <v>0.27</v>
      </c>
      <c r="Q649" s="8">
        <v>0.27</v>
      </c>
      <c r="R649" s="8">
        <v>0.18</v>
      </c>
      <c r="S649" s="8">
        <v>0.18</v>
      </c>
      <c r="T649" s="8">
        <v>0.18</v>
      </c>
      <c r="U649" s="8">
        <v>0.18</v>
      </c>
      <c r="V649" s="8">
        <v>0.18</v>
      </c>
      <c r="W649" s="8">
        <v>0.18</v>
      </c>
      <c r="X649" s="8">
        <v>0.18</v>
      </c>
      <c r="Y649" s="8">
        <v>0.18</v>
      </c>
      <c r="Z649" s="8">
        <v>0.18</v>
      </c>
      <c r="AA649" s="8">
        <v>0.18</v>
      </c>
      <c r="AB649" s="8">
        <v>0.18</v>
      </c>
      <c r="AC649" s="8">
        <v>0.18</v>
      </c>
      <c r="AD649" s="8">
        <v>0.13</v>
      </c>
      <c r="AE649" s="10">
        <v>0.13</v>
      </c>
      <c r="AF649" s="10">
        <v>0.13</v>
      </c>
      <c r="AG649" s="10">
        <v>0.13</v>
      </c>
      <c r="AH649" s="10">
        <v>0.13</v>
      </c>
      <c r="AI649" s="2" t="s">
        <v>1042</v>
      </c>
      <c r="AJ649" s="2" t="s">
        <v>1042</v>
      </c>
      <c r="AK649" s="2" t="s">
        <v>1042</v>
      </c>
    </row>
    <row r="650" spans="1:37" x14ac:dyDescent="0.25">
      <c r="A650" s="4" t="s">
        <v>969</v>
      </c>
      <c r="B650" s="2" t="s">
        <v>365</v>
      </c>
      <c r="C650" s="4" t="s">
        <v>730</v>
      </c>
      <c r="D650" s="4" t="s">
        <v>124</v>
      </c>
      <c r="E650" s="4" t="s">
        <v>143</v>
      </c>
      <c r="F650" t="s">
        <v>241</v>
      </c>
      <c r="G650" s="8" t="s">
        <v>1094</v>
      </c>
      <c r="H650" s="2">
        <v>12</v>
      </c>
      <c r="I650" s="26">
        <v>0.7</v>
      </c>
      <c r="J650" s="10">
        <v>0.50142385598974282</v>
      </c>
      <c r="K650" s="8">
        <v>0.2</v>
      </c>
      <c r="L650" s="8">
        <v>0.27</v>
      </c>
      <c r="M650" s="8">
        <v>0.27</v>
      </c>
      <c r="N650" s="8">
        <v>0.27</v>
      </c>
      <c r="O650" s="8">
        <v>0.27</v>
      </c>
      <c r="P650" s="8">
        <v>0.27</v>
      </c>
      <c r="Q650" s="8">
        <v>0.27</v>
      </c>
      <c r="R650" s="8">
        <v>0.18</v>
      </c>
      <c r="S650" s="8">
        <v>0.18</v>
      </c>
      <c r="T650" s="8">
        <v>0.18</v>
      </c>
      <c r="U650" s="8">
        <v>0.18</v>
      </c>
      <c r="V650" s="8">
        <v>0.18</v>
      </c>
      <c r="W650" s="8">
        <v>0.18</v>
      </c>
      <c r="X650" s="8">
        <v>0.18</v>
      </c>
      <c r="Y650" s="8">
        <v>0.18</v>
      </c>
      <c r="Z650" s="8">
        <v>0.18</v>
      </c>
      <c r="AA650" s="8">
        <v>0.18</v>
      </c>
      <c r="AB650" s="8">
        <v>0.18</v>
      </c>
      <c r="AC650" s="8">
        <v>0.18</v>
      </c>
      <c r="AD650" s="8">
        <v>0.13</v>
      </c>
      <c r="AE650" s="10">
        <v>0.13</v>
      </c>
      <c r="AF650" s="10">
        <v>0.13</v>
      </c>
      <c r="AG650" s="10">
        <v>0.13</v>
      </c>
      <c r="AH650" s="10">
        <v>0.13</v>
      </c>
      <c r="AI650" s="2" t="s">
        <v>1042</v>
      </c>
      <c r="AJ650" s="2" t="s">
        <v>1042</v>
      </c>
      <c r="AK650" s="2" t="s">
        <v>1042</v>
      </c>
    </row>
    <row r="651" spans="1:37" x14ac:dyDescent="0.25">
      <c r="A651" s="4" t="s">
        <v>970</v>
      </c>
      <c r="B651" s="2" t="s">
        <v>365</v>
      </c>
      <c r="C651" s="4" t="s">
        <v>730</v>
      </c>
      <c r="D651" s="4" t="s">
        <v>124</v>
      </c>
      <c r="E651" s="4" t="s">
        <v>143</v>
      </c>
      <c r="F651" t="s">
        <v>242</v>
      </c>
      <c r="G651" s="8" t="s">
        <v>1084</v>
      </c>
      <c r="H651" s="2">
        <v>12</v>
      </c>
      <c r="I651" s="26">
        <v>0.7</v>
      </c>
      <c r="J651" s="10">
        <v>0.54397812823317704</v>
      </c>
      <c r="K651" s="8">
        <v>0.2</v>
      </c>
      <c r="L651" s="8">
        <v>0.27</v>
      </c>
      <c r="M651" s="8">
        <v>0.27</v>
      </c>
      <c r="N651" s="8">
        <v>0.27</v>
      </c>
      <c r="O651" s="8">
        <v>0.27</v>
      </c>
      <c r="P651" s="8">
        <v>0.27</v>
      </c>
      <c r="Q651" s="8">
        <v>0.27</v>
      </c>
      <c r="R651" s="8">
        <v>0.18</v>
      </c>
      <c r="S651" s="8">
        <v>0.18</v>
      </c>
      <c r="T651" s="8">
        <v>0.18</v>
      </c>
      <c r="U651" s="8">
        <v>0.18</v>
      </c>
      <c r="V651" s="8">
        <v>0.18</v>
      </c>
      <c r="W651" s="8">
        <v>0.18</v>
      </c>
      <c r="X651" s="8">
        <v>0.18</v>
      </c>
      <c r="Y651" s="8">
        <v>0.18</v>
      </c>
      <c r="Z651" s="8">
        <v>0.18</v>
      </c>
      <c r="AA651" s="8">
        <v>0.18</v>
      </c>
      <c r="AB651" s="8" t="s">
        <v>1039</v>
      </c>
      <c r="AC651" s="8" t="s">
        <v>1039</v>
      </c>
      <c r="AD651" s="8" t="s">
        <v>1039</v>
      </c>
      <c r="AE651" s="10" t="s">
        <v>1039</v>
      </c>
      <c r="AF651" s="10" t="s">
        <v>1039</v>
      </c>
      <c r="AG651" s="10" t="s">
        <v>1039</v>
      </c>
      <c r="AH651" s="10" t="s">
        <v>1039</v>
      </c>
      <c r="AI651" s="2" t="s">
        <v>1042</v>
      </c>
      <c r="AJ651" s="2" t="s">
        <v>1042</v>
      </c>
    </row>
    <row r="652" spans="1:37" x14ac:dyDescent="0.25">
      <c r="A652" s="4" t="s">
        <v>971</v>
      </c>
      <c r="B652" s="2" t="s">
        <v>365</v>
      </c>
      <c r="C652" s="4" t="s">
        <v>730</v>
      </c>
      <c r="D652" s="4" t="s">
        <v>124</v>
      </c>
      <c r="E652" s="4" t="s">
        <v>143</v>
      </c>
      <c r="F652" t="s">
        <v>243</v>
      </c>
      <c r="G652" s="8" t="s">
        <v>1094</v>
      </c>
      <c r="H652" s="2">
        <v>12</v>
      </c>
      <c r="I652" s="26">
        <v>0.7</v>
      </c>
      <c r="J652" s="10">
        <v>0.50142385598974282</v>
      </c>
      <c r="K652" s="8">
        <v>0.2</v>
      </c>
      <c r="L652" s="8">
        <v>0.27</v>
      </c>
      <c r="M652" s="8">
        <v>0.27</v>
      </c>
      <c r="N652" s="8">
        <v>0.27</v>
      </c>
      <c r="O652" s="8">
        <v>0.27</v>
      </c>
      <c r="P652" s="8">
        <v>0.27</v>
      </c>
      <c r="Q652" s="8">
        <v>0.27</v>
      </c>
      <c r="R652" s="8">
        <v>0.18</v>
      </c>
      <c r="S652" s="8">
        <v>0.18</v>
      </c>
      <c r="T652" s="8">
        <v>0.18</v>
      </c>
      <c r="U652" s="8">
        <v>0.18</v>
      </c>
      <c r="V652" s="8">
        <v>0.18</v>
      </c>
      <c r="W652" s="8">
        <v>0.18</v>
      </c>
      <c r="X652" s="8">
        <v>0.18</v>
      </c>
      <c r="Y652" s="8">
        <v>0.18</v>
      </c>
      <c r="Z652" s="8">
        <v>0.18</v>
      </c>
      <c r="AA652" s="8">
        <v>0.18</v>
      </c>
      <c r="AB652" s="8">
        <v>0.18</v>
      </c>
      <c r="AC652" s="8">
        <v>0.18</v>
      </c>
      <c r="AD652" s="8">
        <v>0.13</v>
      </c>
      <c r="AE652" s="10">
        <v>0.13</v>
      </c>
      <c r="AF652" s="10">
        <v>0.13</v>
      </c>
      <c r="AG652" s="10">
        <v>0.13</v>
      </c>
      <c r="AH652" s="10">
        <v>0.13</v>
      </c>
      <c r="AI652" s="2" t="s">
        <v>1042</v>
      </c>
      <c r="AJ652" s="2" t="s">
        <v>1042</v>
      </c>
      <c r="AK652" s="2" t="s">
        <v>1042</v>
      </c>
    </row>
    <row r="653" spans="1:37" x14ac:dyDescent="0.25">
      <c r="A653" s="4" t="s">
        <v>972</v>
      </c>
      <c r="B653" s="2" t="s">
        <v>365</v>
      </c>
      <c r="C653" s="4" t="s">
        <v>730</v>
      </c>
      <c r="D653" s="4" t="s">
        <v>124</v>
      </c>
      <c r="E653" s="4" t="s">
        <v>143</v>
      </c>
      <c r="F653" t="s">
        <v>244</v>
      </c>
      <c r="G653" s="8" t="s">
        <v>1094</v>
      </c>
      <c r="H653" s="2">
        <v>12</v>
      </c>
      <c r="I653" s="26">
        <v>0.7</v>
      </c>
      <c r="J653" s="10">
        <v>0.50142385598974282</v>
      </c>
      <c r="K653" s="8">
        <v>0.2</v>
      </c>
      <c r="L653" s="8">
        <v>0.27</v>
      </c>
      <c r="M653" s="8">
        <v>0.27</v>
      </c>
      <c r="N653" s="8">
        <v>0.27</v>
      </c>
      <c r="O653" s="8">
        <v>0.27</v>
      </c>
      <c r="P653" s="8">
        <v>0.27</v>
      </c>
      <c r="Q653" s="8">
        <v>0.27</v>
      </c>
      <c r="R653" s="8">
        <v>0.18</v>
      </c>
      <c r="S653" s="8">
        <v>0.18</v>
      </c>
      <c r="T653" s="8">
        <v>0.18</v>
      </c>
      <c r="U653" s="8">
        <v>0.18</v>
      </c>
      <c r="V653" s="8">
        <v>0.18</v>
      </c>
      <c r="W653" s="8">
        <v>0.18</v>
      </c>
      <c r="X653" s="8">
        <v>0.18</v>
      </c>
      <c r="Y653" s="8">
        <v>0.18</v>
      </c>
      <c r="Z653" s="8">
        <v>0.18</v>
      </c>
      <c r="AA653" s="8">
        <v>0.18</v>
      </c>
      <c r="AB653" s="8">
        <v>0.18</v>
      </c>
      <c r="AC653" s="8">
        <v>0.18</v>
      </c>
      <c r="AD653" s="8">
        <v>0.13</v>
      </c>
      <c r="AE653" s="10">
        <v>0.13</v>
      </c>
      <c r="AF653" s="10">
        <v>0.13</v>
      </c>
      <c r="AG653" s="10">
        <v>0.13</v>
      </c>
      <c r="AH653" s="10">
        <v>0.13</v>
      </c>
      <c r="AI653" s="2" t="s">
        <v>1042</v>
      </c>
      <c r="AJ653" s="2" t="s">
        <v>1042</v>
      </c>
      <c r="AK653" s="2" t="s">
        <v>1042</v>
      </c>
    </row>
    <row r="654" spans="1:37" x14ac:dyDescent="0.25">
      <c r="A654" s="4" t="s">
        <v>974</v>
      </c>
      <c r="B654" s="2" t="s">
        <v>365</v>
      </c>
      <c r="C654" s="4" t="s">
        <v>730</v>
      </c>
      <c r="D654" s="4" t="s">
        <v>124</v>
      </c>
      <c r="E654" s="4" t="s">
        <v>143</v>
      </c>
      <c r="F654" t="s">
        <v>246</v>
      </c>
      <c r="G654" s="8" t="s">
        <v>1094</v>
      </c>
      <c r="H654" s="2">
        <v>12</v>
      </c>
      <c r="I654" s="26">
        <v>0.7</v>
      </c>
      <c r="J654" s="10">
        <v>0.50142385598974282</v>
      </c>
      <c r="K654" s="8">
        <v>0.2</v>
      </c>
      <c r="L654" s="8">
        <v>0.27</v>
      </c>
      <c r="M654" s="8">
        <v>0.27</v>
      </c>
      <c r="N654" s="8">
        <v>0.27</v>
      </c>
      <c r="O654" s="8">
        <v>0.27</v>
      </c>
      <c r="P654" s="8">
        <v>0.27</v>
      </c>
      <c r="Q654" s="8">
        <v>0.27</v>
      </c>
      <c r="R654" s="8">
        <v>0.18</v>
      </c>
      <c r="S654" s="8">
        <v>0.18</v>
      </c>
      <c r="T654" s="8">
        <v>0.18</v>
      </c>
      <c r="U654" s="8">
        <v>0.18</v>
      </c>
      <c r="V654" s="8">
        <v>0.18</v>
      </c>
      <c r="W654" s="8">
        <v>0.18</v>
      </c>
      <c r="X654" s="8">
        <v>0.18</v>
      </c>
      <c r="Y654" s="8">
        <v>0.18</v>
      </c>
      <c r="Z654" s="8">
        <v>0.18</v>
      </c>
      <c r="AA654" s="8">
        <v>0.18</v>
      </c>
      <c r="AB654" s="8" t="s">
        <v>1039</v>
      </c>
      <c r="AC654" s="8" t="s">
        <v>1039</v>
      </c>
      <c r="AD654" s="8" t="s">
        <v>1039</v>
      </c>
      <c r="AE654" s="10" t="s">
        <v>1039</v>
      </c>
      <c r="AF654" s="10" t="s">
        <v>1039</v>
      </c>
      <c r="AG654" s="10" t="s">
        <v>1039</v>
      </c>
      <c r="AH654" s="10" t="s">
        <v>1039</v>
      </c>
      <c r="AI654" s="2" t="s">
        <v>1042</v>
      </c>
      <c r="AJ654" s="2" t="s">
        <v>1042</v>
      </c>
    </row>
    <row r="655" spans="1:37" x14ac:dyDescent="0.25">
      <c r="A655" s="4" t="s">
        <v>975</v>
      </c>
      <c r="B655" s="2" t="s">
        <v>365</v>
      </c>
      <c r="C655" s="4" t="s">
        <v>730</v>
      </c>
      <c r="D655" s="4" t="s">
        <v>124</v>
      </c>
      <c r="E655" s="4" t="s">
        <v>143</v>
      </c>
      <c r="F655" t="s">
        <v>247</v>
      </c>
      <c r="G655" s="8" t="s">
        <v>1094</v>
      </c>
      <c r="H655" s="2">
        <v>12</v>
      </c>
      <c r="I655" s="26">
        <v>0.7</v>
      </c>
      <c r="J655" s="10">
        <v>0.50142385598974282</v>
      </c>
      <c r="K655" s="8">
        <v>0.2</v>
      </c>
      <c r="L655" s="8">
        <v>0.27</v>
      </c>
      <c r="M655" s="8">
        <v>0.27</v>
      </c>
      <c r="N655" s="8">
        <v>0.27</v>
      </c>
      <c r="O655" s="8">
        <v>0.27</v>
      </c>
      <c r="P655" s="8">
        <v>0.27</v>
      </c>
      <c r="Q655" s="8">
        <v>0.27</v>
      </c>
      <c r="R655" s="8">
        <v>0.18</v>
      </c>
      <c r="S655" s="8">
        <v>0.18</v>
      </c>
      <c r="T655" s="8">
        <v>0.18</v>
      </c>
      <c r="U655" s="8">
        <v>0.18</v>
      </c>
      <c r="V655" s="8">
        <v>0.18</v>
      </c>
      <c r="W655" s="8">
        <v>0.18</v>
      </c>
      <c r="X655" s="8">
        <v>0.18</v>
      </c>
      <c r="Y655" s="8">
        <v>0.18</v>
      </c>
      <c r="Z655" s="8">
        <v>0.18</v>
      </c>
      <c r="AA655" s="8">
        <v>0.18</v>
      </c>
      <c r="AB655" s="8" t="s">
        <v>1039</v>
      </c>
      <c r="AC655" s="8" t="s">
        <v>1039</v>
      </c>
      <c r="AD655" s="8" t="s">
        <v>1039</v>
      </c>
      <c r="AE655" s="10" t="s">
        <v>1039</v>
      </c>
      <c r="AF655" s="10" t="s">
        <v>1039</v>
      </c>
      <c r="AG655" s="10" t="s">
        <v>1039</v>
      </c>
      <c r="AH655" s="10" t="s">
        <v>1039</v>
      </c>
      <c r="AI655" s="2" t="s">
        <v>1042</v>
      </c>
      <c r="AJ655" s="2" t="s">
        <v>1042</v>
      </c>
    </row>
    <row r="656" spans="1:37" x14ac:dyDescent="0.25">
      <c r="A656" s="4" t="s">
        <v>976</v>
      </c>
      <c r="B656" s="2" t="s">
        <v>365</v>
      </c>
      <c r="C656" s="4" t="s">
        <v>730</v>
      </c>
      <c r="D656" s="4" t="s">
        <v>124</v>
      </c>
      <c r="E656" s="4" t="s">
        <v>143</v>
      </c>
      <c r="F656" t="s">
        <v>248</v>
      </c>
      <c r="G656" s="8" t="s">
        <v>1094</v>
      </c>
      <c r="H656" s="2">
        <v>12</v>
      </c>
      <c r="I656" s="26">
        <v>0.7</v>
      </c>
      <c r="J656" s="10">
        <v>0.50142385598974282</v>
      </c>
      <c r="K656" s="8">
        <v>0.2</v>
      </c>
      <c r="L656" s="8">
        <v>0.27</v>
      </c>
      <c r="M656" s="8">
        <v>0.27</v>
      </c>
      <c r="N656" s="8">
        <v>0.27</v>
      </c>
      <c r="O656" s="8">
        <v>0.27</v>
      </c>
      <c r="P656" s="8">
        <v>0.27</v>
      </c>
      <c r="Q656" s="8">
        <v>0.27</v>
      </c>
      <c r="R656" s="8">
        <v>0.18</v>
      </c>
      <c r="S656" s="8">
        <v>0.18</v>
      </c>
      <c r="T656" s="8">
        <v>0.18</v>
      </c>
      <c r="U656" s="8">
        <v>0.18</v>
      </c>
      <c r="V656" s="8">
        <v>0.18</v>
      </c>
      <c r="W656" s="8">
        <v>0.18</v>
      </c>
      <c r="X656" s="8">
        <v>0.18</v>
      </c>
      <c r="Y656" s="8">
        <v>0.18</v>
      </c>
      <c r="Z656" s="8">
        <v>0.18</v>
      </c>
      <c r="AA656" s="8">
        <v>0.18</v>
      </c>
      <c r="AB656" s="8">
        <v>0.18</v>
      </c>
      <c r="AC656" s="8">
        <v>0.18</v>
      </c>
      <c r="AD656" s="8">
        <v>0.13</v>
      </c>
      <c r="AE656" s="10">
        <v>0.13</v>
      </c>
      <c r="AF656" s="10">
        <v>0.13</v>
      </c>
      <c r="AG656" s="10">
        <v>0.13</v>
      </c>
      <c r="AH656" s="10">
        <v>0.13</v>
      </c>
      <c r="AI656" s="2" t="s">
        <v>1042</v>
      </c>
      <c r="AJ656" s="2" t="s">
        <v>1042</v>
      </c>
      <c r="AK656" s="2" t="s">
        <v>1042</v>
      </c>
    </row>
    <row r="657" spans="1:38" x14ac:dyDescent="0.25">
      <c r="A657" s="4" t="s">
        <v>981</v>
      </c>
      <c r="B657" s="2" t="s">
        <v>365</v>
      </c>
      <c r="C657" s="4" t="s">
        <v>730</v>
      </c>
      <c r="D657" s="4" t="s">
        <v>124</v>
      </c>
      <c r="E657" s="4" t="s">
        <v>143</v>
      </c>
      <c r="F657" t="s">
        <v>249</v>
      </c>
      <c r="G657" s="8" t="s">
        <v>1094</v>
      </c>
      <c r="H657" s="2">
        <v>12</v>
      </c>
      <c r="I657" s="26">
        <v>0.7</v>
      </c>
      <c r="J657" s="10">
        <v>0.50142385598974282</v>
      </c>
      <c r="K657" s="8" t="s">
        <v>1039</v>
      </c>
      <c r="L657" s="8" t="s">
        <v>1039</v>
      </c>
      <c r="M657" s="8" t="s">
        <v>1039</v>
      </c>
      <c r="N657" s="8" t="s">
        <v>1039</v>
      </c>
      <c r="O657" s="8" t="s">
        <v>1039</v>
      </c>
      <c r="P657" s="8" t="s">
        <v>1039</v>
      </c>
      <c r="Q657" s="8" t="s">
        <v>1039</v>
      </c>
      <c r="R657" s="8" t="s">
        <v>1039</v>
      </c>
      <c r="S657" s="8" t="s">
        <v>1039</v>
      </c>
      <c r="T657" s="8" t="s">
        <v>1039</v>
      </c>
      <c r="U657" s="8" t="s">
        <v>1039</v>
      </c>
      <c r="V657" s="8" t="s">
        <v>1039</v>
      </c>
      <c r="W657" s="8" t="s">
        <v>1039</v>
      </c>
      <c r="X657" s="8" t="s">
        <v>1039</v>
      </c>
      <c r="Y657" s="8" t="s">
        <v>1039</v>
      </c>
      <c r="Z657" s="8" t="s">
        <v>1039</v>
      </c>
      <c r="AA657" s="8" t="s">
        <v>1039</v>
      </c>
      <c r="AB657" s="8">
        <v>0.18</v>
      </c>
      <c r="AC657" s="8">
        <v>0.18</v>
      </c>
      <c r="AD657" s="8">
        <v>0.13</v>
      </c>
      <c r="AE657" s="10">
        <v>0.13</v>
      </c>
      <c r="AF657" s="10">
        <v>0.13</v>
      </c>
      <c r="AG657" s="10">
        <v>0.13</v>
      </c>
      <c r="AH657" s="10">
        <v>0.13</v>
      </c>
      <c r="AI657" s="2" t="s">
        <v>1042</v>
      </c>
      <c r="AJ657" s="2" t="s">
        <v>1042</v>
      </c>
      <c r="AK657" s="2" t="s">
        <v>1042</v>
      </c>
    </row>
    <row r="658" spans="1:38" x14ac:dyDescent="0.25">
      <c r="A658" s="4" t="s">
        <v>982</v>
      </c>
      <c r="B658" s="2" t="s">
        <v>365</v>
      </c>
      <c r="C658" s="4" t="s">
        <v>730</v>
      </c>
      <c r="D658" s="4" t="s">
        <v>124</v>
      </c>
      <c r="E658" s="4" t="s">
        <v>143</v>
      </c>
      <c r="F658" s="4" t="s">
        <v>250</v>
      </c>
      <c r="G658" s="8" t="s">
        <v>1094</v>
      </c>
      <c r="H658" s="2">
        <v>12</v>
      </c>
      <c r="I658" s="26">
        <v>0.7</v>
      </c>
      <c r="J658" s="10">
        <v>0.50142385598974282</v>
      </c>
      <c r="K658" s="8" t="s">
        <v>1039</v>
      </c>
      <c r="L658" s="8" t="s">
        <v>1039</v>
      </c>
      <c r="M658" s="8" t="s">
        <v>1039</v>
      </c>
      <c r="N658" s="8" t="s">
        <v>1039</v>
      </c>
      <c r="O658" s="8" t="s">
        <v>1039</v>
      </c>
      <c r="P658" s="8" t="s">
        <v>1039</v>
      </c>
      <c r="Q658" s="8" t="s">
        <v>1039</v>
      </c>
      <c r="R658" s="8" t="s">
        <v>1039</v>
      </c>
      <c r="S658" s="8" t="s">
        <v>1039</v>
      </c>
      <c r="T658" s="8" t="s">
        <v>1039</v>
      </c>
      <c r="U658" s="8" t="s">
        <v>1039</v>
      </c>
      <c r="V658" s="8" t="s">
        <v>1039</v>
      </c>
      <c r="W658" s="8" t="s">
        <v>1039</v>
      </c>
      <c r="X658" s="8" t="s">
        <v>1039</v>
      </c>
      <c r="Y658" s="8" t="s">
        <v>1039</v>
      </c>
      <c r="Z658" s="8" t="s">
        <v>1039</v>
      </c>
      <c r="AA658" s="8" t="s">
        <v>1039</v>
      </c>
      <c r="AB658" s="8">
        <v>0.18</v>
      </c>
      <c r="AC658" s="8">
        <v>0.18</v>
      </c>
      <c r="AD658" s="8">
        <v>0.13</v>
      </c>
      <c r="AE658" s="10">
        <v>0.13</v>
      </c>
      <c r="AF658" s="10">
        <v>0.13</v>
      </c>
      <c r="AG658" s="10">
        <v>0.13</v>
      </c>
      <c r="AH658" s="10">
        <v>0.13</v>
      </c>
      <c r="AI658" s="2" t="s">
        <v>1042</v>
      </c>
      <c r="AJ658" s="2" t="s">
        <v>1042</v>
      </c>
      <c r="AK658" s="2" t="s">
        <v>1042</v>
      </c>
    </row>
    <row r="659" spans="1:38" x14ac:dyDescent="0.25">
      <c r="A659" s="4" t="s">
        <v>983</v>
      </c>
      <c r="B659" s="2" t="s">
        <v>365</v>
      </c>
      <c r="C659" s="4" t="s">
        <v>730</v>
      </c>
      <c r="D659" s="4" t="s">
        <v>124</v>
      </c>
      <c r="E659" s="4" t="s">
        <v>143</v>
      </c>
      <c r="F659" t="s">
        <v>743</v>
      </c>
      <c r="G659" s="8" t="s">
        <v>1084</v>
      </c>
      <c r="H659" s="2">
        <v>12</v>
      </c>
      <c r="I659" s="26">
        <v>0.7</v>
      </c>
      <c r="J659" s="10">
        <v>0.54397812823317704</v>
      </c>
      <c r="K659" s="8" t="s">
        <v>1039</v>
      </c>
      <c r="L659" s="8" t="s">
        <v>1039</v>
      </c>
      <c r="M659" s="8" t="s">
        <v>1039</v>
      </c>
      <c r="N659" s="8" t="s">
        <v>1039</v>
      </c>
      <c r="O659" s="8" t="s">
        <v>1039</v>
      </c>
      <c r="P659" s="8" t="s">
        <v>1039</v>
      </c>
      <c r="Q659" s="8" t="s">
        <v>1039</v>
      </c>
      <c r="R659" s="8" t="s">
        <v>1039</v>
      </c>
      <c r="S659" s="8" t="s">
        <v>1039</v>
      </c>
      <c r="T659" s="8" t="s">
        <v>1039</v>
      </c>
      <c r="U659" s="8" t="s">
        <v>1039</v>
      </c>
      <c r="V659" s="8" t="s">
        <v>1039</v>
      </c>
      <c r="W659" s="8" t="s">
        <v>1039</v>
      </c>
      <c r="X659" s="8" t="s">
        <v>1039</v>
      </c>
      <c r="Y659" s="8" t="s">
        <v>1039</v>
      </c>
      <c r="Z659" s="8" t="s">
        <v>1039</v>
      </c>
      <c r="AA659" s="8" t="s">
        <v>1039</v>
      </c>
      <c r="AB659" s="8">
        <v>0.18</v>
      </c>
      <c r="AC659" s="8">
        <v>0.18</v>
      </c>
      <c r="AD659" s="8">
        <v>0.13</v>
      </c>
      <c r="AE659" s="10">
        <v>0.13</v>
      </c>
      <c r="AF659" s="10">
        <v>0.13</v>
      </c>
      <c r="AG659" s="10">
        <v>0.13</v>
      </c>
      <c r="AH659" s="10">
        <v>0.13</v>
      </c>
      <c r="AI659" s="2" t="s">
        <v>1042</v>
      </c>
      <c r="AJ659" s="2" t="s">
        <v>1042</v>
      </c>
      <c r="AK659" s="2" t="s">
        <v>1042</v>
      </c>
    </row>
    <row r="660" spans="1:38" x14ac:dyDescent="0.25">
      <c r="A660" s="4" t="s">
        <v>984</v>
      </c>
      <c r="B660" s="2" t="s">
        <v>365</v>
      </c>
      <c r="C660" s="4" t="s">
        <v>730</v>
      </c>
      <c r="D660" s="4" t="s">
        <v>124</v>
      </c>
      <c r="E660" s="4" t="s">
        <v>143</v>
      </c>
      <c r="F660" s="4" t="s">
        <v>252</v>
      </c>
      <c r="G660" s="8" t="s">
        <v>1094</v>
      </c>
      <c r="H660" s="2">
        <v>12</v>
      </c>
      <c r="I660" s="26">
        <v>0.7</v>
      </c>
      <c r="J660" s="10">
        <v>0.50142385598974282</v>
      </c>
      <c r="K660" s="8" t="s">
        <v>1039</v>
      </c>
      <c r="L660" s="8" t="s">
        <v>1039</v>
      </c>
      <c r="M660" s="8" t="s">
        <v>1039</v>
      </c>
      <c r="N660" s="8" t="s">
        <v>1039</v>
      </c>
      <c r="O660" s="8" t="s">
        <v>1039</v>
      </c>
      <c r="P660" s="8" t="s">
        <v>1039</v>
      </c>
      <c r="Q660" s="8" t="s">
        <v>1039</v>
      </c>
      <c r="R660" s="8" t="s">
        <v>1039</v>
      </c>
      <c r="S660" s="8" t="s">
        <v>1039</v>
      </c>
      <c r="T660" s="8" t="s">
        <v>1039</v>
      </c>
      <c r="U660" s="8" t="s">
        <v>1039</v>
      </c>
      <c r="V660" s="8" t="s">
        <v>1039</v>
      </c>
      <c r="W660" s="8" t="s">
        <v>1039</v>
      </c>
      <c r="X660" s="8" t="s">
        <v>1039</v>
      </c>
      <c r="Y660" s="8" t="s">
        <v>1039</v>
      </c>
      <c r="Z660" s="8" t="s">
        <v>1039</v>
      </c>
      <c r="AA660" s="8" t="s">
        <v>1039</v>
      </c>
      <c r="AB660" s="8">
        <v>0.18</v>
      </c>
      <c r="AC660" s="8">
        <v>0.18</v>
      </c>
      <c r="AD660" s="8">
        <v>0.13</v>
      </c>
      <c r="AE660" s="10">
        <v>0.13</v>
      </c>
      <c r="AF660" s="10">
        <v>0.13</v>
      </c>
      <c r="AG660" s="10">
        <v>0.13</v>
      </c>
      <c r="AH660" s="10">
        <v>0.13</v>
      </c>
      <c r="AI660" s="2" t="s">
        <v>1042</v>
      </c>
      <c r="AJ660" s="2" t="s">
        <v>1042</v>
      </c>
      <c r="AK660" s="2" t="s">
        <v>1042</v>
      </c>
    </row>
    <row r="661" spans="1:38" x14ac:dyDescent="0.25">
      <c r="A661" s="4" t="s">
        <v>985</v>
      </c>
      <c r="B661" s="2" t="s">
        <v>365</v>
      </c>
      <c r="C661" s="4" t="s">
        <v>730</v>
      </c>
      <c r="D661" s="4" t="s">
        <v>124</v>
      </c>
      <c r="E661" s="4" t="s">
        <v>143</v>
      </c>
      <c r="F661" t="s">
        <v>253</v>
      </c>
      <c r="G661" s="8" t="s">
        <v>1094</v>
      </c>
      <c r="H661" s="2">
        <v>12</v>
      </c>
      <c r="I661" s="26">
        <v>0.7</v>
      </c>
      <c r="J661" s="10">
        <v>0.50142385598974282</v>
      </c>
      <c r="K661" s="8" t="s">
        <v>1039</v>
      </c>
      <c r="L661" s="8" t="s">
        <v>1039</v>
      </c>
      <c r="M661" s="8" t="s">
        <v>1039</v>
      </c>
      <c r="N661" s="8" t="s">
        <v>1039</v>
      </c>
      <c r="O661" s="8" t="s">
        <v>1039</v>
      </c>
      <c r="P661" s="8" t="s">
        <v>1039</v>
      </c>
      <c r="Q661" s="8" t="s">
        <v>1039</v>
      </c>
      <c r="R661" s="8" t="s">
        <v>1039</v>
      </c>
      <c r="S661" s="8" t="s">
        <v>1039</v>
      </c>
      <c r="T661" s="8" t="s">
        <v>1039</v>
      </c>
      <c r="U661" s="8" t="s">
        <v>1039</v>
      </c>
      <c r="V661" s="8" t="s">
        <v>1039</v>
      </c>
      <c r="W661" s="8" t="s">
        <v>1039</v>
      </c>
      <c r="X661" s="8" t="s">
        <v>1039</v>
      </c>
      <c r="Y661" s="8" t="s">
        <v>1039</v>
      </c>
      <c r="Z661" s="8" t="s">
        <v>1039</v>
      </c>
      <c r="AA661" s="8" t="s">
        <v>1039</v>
      </c>
      <c r="AB661" s="8">
        <v>0.18</v>
      </c>
      <c r="AC661" s="8">
        <v>0.18</v>
      </c>
      <c r="AD661" s="8">
        <v>0.13</v>
      </c>
      <c r="AE661" s="10">
        <v>0.13</v>
      </c>
      <c r="AF661" s="10">
        <v>0.13</v>
      </c>
      <c r="AG661" s="10">
        <v>0.13</v>
      </c>
      <c r="AH661" s="10">
        <v>0.13</v>
      </c>
      <c r="AI661" s="2" t="s">
        <v>1042</v>
      </c>
      <c r="AJ661" s="2" t="s">
        <v>1042</v>
      </c>
      <c r="AK661" s="2" t="s">
        <v>1042</v>
      </c>
    </row>
    <row r="662" spans="1:38" x14ac:dyDescent="0.25">
      <c r="A662" t="s">
        <v>1052</v>
      </c>
      <c r="B662" s="2" t="s">
        <v>365</v>
      </c>
      <c r="C662" t="s">
        <v>730</v>
      </c>
      <c r="D662" t="s">
        <v>124</v>
      </c>
      <c r="E662" t="s">
        <v>143</v>
      </c>
      <c r="F662" t="s">
        <v>1049</v>
      </c>
      <c r="G662" s="8" t="s">
        <v>1094</v>
      </c>
      <c r="I662" s="26"/>
      <c r="J662" s="10"/>
      <c r="K662" s="10"/>
      <c r="L662" s="10"/>
      <c r="M662" s="10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  <c r="AA662" s="10"/>
      <c r="AB662" s="11"/>
      <c r="AC662" s="11"/>
      <c r="AD662" s="11"/>
      <c r="AE662" s="11"/>
      <c r="AF662" s="11"/>
      <c r="AG662" s="11"/>
      <c r="AH662" s="11"/>
      <c r="AL662" s="2" t="s">
        <v>1042</v>
      </c>
    </row>
    <row r="663" spans="1:38" x14ac:dyDescent="0.25">
      <c r="A663" t="s">
        <v>794</v>
      </c>
      <c r="B663" s="2" t="s">
        <v>120</v>
      </c>
      <c r="C663" t="s">
        <v>730</v>
      </c>
      <c r="D663" t="s">
        <v>124</v>
      </c>
      <c r="E663" t="s">
        <v>144</v>
      </c>
      <c r="F663" t="s">
        <v>198</v>
      </c>
      <c r="G663" s="8" t="s">
        <v>1094</v>
      </c>
      <c r="H663" s="2">
        <v>7</v>
      </c>
      <c r="I663" s="26">
        <v>0.7</v>
      </c>
      <c r="J663" s="10">
        <v>0.3370107577576984</v>
      </c>
      <c r="K663" s="10">
        <v>0.2</v>
      </c>
      <c r="L663" s="10">
        <v>0.27</v>
      </c>
      <c r="M663" s="10">
        <v>0.27</v>
      </c>
      <c r="N663" s="10">
        <v>0.27</v>
      </c>
      <c r="O663" s="10">
        <v>0.27</v>
      </c>
      <c r="P663" s="10">
        <v>0.27</v>
      </c>
      <c r="Q663" s="10">
        <v>0.27</v>
      </c>
      <c r="R663" s="10">
        <v>0.18</v>
      </c>
      <c r="S663" s="10">
        <v>0.18</v>
      </c>
      <c r="T663" s="10">
        <v>0.18</v>
      </c>
      <c r="U663" s="10">
        <v>0.18</v>
      </c>
      <c r="V663" s="10">
        <v>0.18</v>
      </c>
      <c r="W663" s="10">
        <v>0.18</v>
      </c>
      <c r="X663" s="10">
        <v>0.18</v>
      </c>
      <c r="Y663" s="10">
        <v>0.18</v>
      </c>
      <c r="Z663" s="10">
        <v>0.18</v>
      </c>
      <c r="AA663" s="10">
        <v>0.18</v>
      </c>
      <c r="AB663" s="11" t="s">
        <v>1039</v>
      </c>
      <c r="AC663" s="11" t="s">
        <v>1039</v>
      </c>
      <c r="AD663" s="11" t="s">
        <v>1039</v>
      </c>
      <c r="AE663" s="11" t="s">
        <v>1039</v>
      </c>
      <c r="AF663" s="11" t="s">
        <v>1039</v>
      </c>
      <c r="AG663" s="11" t="s">
        <v>1039</v>
      </c>
      <c r="AH663" s="11" t="s">
        <v>1039</v>
      </c>
      <c r="AI663" s="2" t="s">
        <v>1042</v>
      </c>
      <c r="AJ663" s="2" t="s">
        <v>1042</v>
      </c>
    </row>
    <row r="664" spans="1:38" x14ac:dyDescent="0.25">
      <c r="A664" t="s">
        <v>795</v>
      </c>
      <c r="B664" s="2" t="s">
        <v>120</v>
      </c>
      <c r="C664" t="s">
        <v>730</v>
      </c>
      <c r="D664" t="s">
        <v>124</v>
      </c>
      <c r="E664" t="s">
        <v>144</v>
      </c>
      <c r="F664" t="s">
        <v>199</v>
      </c>
      <c r="G664" s="8" t="s">
        <v>1094</v>
      </c>
      <c r="H664" s="2">
        <v>7</v>
      </c>
      <c r="I664" s="26">
        <v>0.7</v>
      </c>
      <c r="J664" s="10">
        <v>0.3370107577576984</v>
      </c>
      <c r="K664" s="10">
        <v>0.2</v>
      </c>
      <c r="L664" s="10">
        <v>0.27</v>
      </c>
      <c r="M664" s="10">
        <v>0.27</v>
      </c>
      <c r="N664" s="10">
        <v>0.27</v>
      </c>
      <c r="O664" s="10">
        <v>0.27</v>
      </c>
      <c r="P664" s="10">
        <v>0.27</v>
      </c>
      <c r="Q664" s="10">
        <v>0.27</v>
      </c>
      <c r="R664" s="10">
        <v>0.18</v>
      </c>
      <c r="S664" s="10">
        <v>0.18</v>
      </c>
      <c r="T664" s="10">
        <v>0.18</v>
      </c>
      <c r="U664" s="10">
        <v>0.18</v>
      </c>
      <c r="V664" s="10">
        <v>0.18</v>
      </c>
      <c r="W664" s="10">
        <v>0.18</v>
      </c>
      <c r="X664" s="10">
        <v>0.18</v>
      </c>
      <c r="Y664" s="10">
        <v>0.18</v>
      </c>
      <c r="Z664" s="10">
        <v>0.18</v>
      </c>
      <c r="AA664" s="10">
        <v>0.18</v>
      </c>
      <c r="AB664" s="11" t="s">
        <v>1039</v>
      </c>
      <c r="AC664" s="11" t="s">
        <v>1039</v>
      </c>
      <c r="AD664" s="11" t="s">
        <v>1039</v>
      </c>
      <c r="AE664" s="11" t="s">
        <v>1039</v>
      </c>
      <c r="AF664" s="11" t="s">
        <v>1039</v>
      </c>
      <c r="AG664" s="11" t="s">
        <v>1039</v>
      </c>
      <c r="AH664" s="11" t="s">
        <v>1039</v>
      </c>
      <c r="AI664" s="2" t="s">
        <v>1042</v>
      </c>
      <c r="AJ664" s="2" t="s">
        <v>1042</v>
      </c>
    </row>
    <row r="665" spans="1:38" x14ac:dyDescent="0.25">
      <c r="A665" t="s">
        <v>796</v>
      </c>
      <c r="B665" s="2" t="s">
        <v>120</v>
      </c>
      <c r="C665" t="s">
        <v>730</v>
      </c>
      <c r="D665" t="s">
        <v>124</v>
      </c>
      <c r="E665" t="s">
        <v>144</v>
      </c>
      <c r="F665" t="s">
        <v>200</v>
      </c>
      <c r="G665" s="8" t="s">
        <v>1094</v>
      </c>
      <c r="H665" s="2">
        <v>7</v>
      </c>
      <c r="I665" s="26">
        <v>0.7</v>
      </c>
      <c r="J665" s="10">
        <v>0.3370107577576984</v>
      </c>
      <c r="K665" s="10">
        <v>0.2</v>
      </c>
      <c r="L665" s="10">
        <v>0.27</v>
      </c>
      <c r="M665" s="10">
        <v>0.27</v>
      </c>
      <c r="N665" s="10">
        <v>0.27</v>
      </c>
      <c r="O665" s="10">
        <v>0.27</v>
      </c>
      <c r="P665" s="10">
        <v>0.27</v>
      </c>
      <c r="Q665" s="10">
        <v>0.27</v>
      </c>
      <c r="R665" s="10">
        <v>0.18</v>
      </c>
      <c r="S665" s="10">
        <v>0.18</v>
      </c>
      <c r="T665" s="10">
        <v>0.18</v>
      </c>
      <c r="U665" s="10">
        <v>0.18</v>
      </c>
      <c r="V665" s="10">
        <v>0.18</v>
      </c>
      <c r="W665" s="10">
        <v>0.18</v>
      </c>
      <c r="X665" s="10">
        <v>0.18</v>
      </c>
      <c r="Y665" s="10">
        <v>0.18</v>
      </c>
      <c r="Z665" s="10">
        <v>0.18</v>
      </c>
      <c r="AA665" s="10">
        <v>0.18</v>
      </c>
      <c r="AB665" s="11" t="s">
        <v>1039</v>
      </c>
      <c r="AC665" s="11" t="s">
        <v>1039</v>
      </c>
      <c r="AD665" s="11" t="s">
        <v>1039</v>
      </c>
      <c r="AE665" s="11" t="s">
        <v>1039</v>
      </c>
      <c r="AF665" s="11" t="s">
        <v>1039</v>
      </c>
      <c r="AG665" s="11" t="s">
        <v>1039</v>
      </c>
      <c r="AH665" s="11" t="s">
        <v>1039</v>
      </c>
      <c r="AI665" s="2" t="s">
        <v>1042</v>
      </c>
      <c r="AJ665" s="2" t="s">
        <v>1042</v>
      </c>
    </row>
    <row r="666" spans="1:38" x14ac:dyDescent="0.25">
      <c r="A666" t="s">
        <v>797</v>
      </c>
      <c r="B666" s="2" t="s">
        <v>120</v>
      </c>
      <c r="C666" t="s">
        <v>730</v>
      </c>
      <c r="D666" t="s">
        <v>124</v>
      </c>
      <c r="E666" t="s">
        <v>144</v>
      </c>
      <c r="F666" t="s">
        <v>201</v>
      </c>
      <c r="G666" s="8" t="s">
        <v>1088</v>
      </c>
      <c r="H666" s="2">
        <v>7</v>
      </c>
      <c r="I666" s="26">
        <v>0.7</v>
      </c>
      <c r="J666" s="10">
        <v>0.45903947205998863</v>
      </c>
      <c r="K666" s="10">
        <v>0.2</v>
      </c>
      <c r="L666" s="10">
        <v>0.27</v>
      </c>
      <c r="M666" s="10">
        <v>0.27</v>
      </c>
      <c r="N666" s="10">
        <v>0.27</v>
      </c>
      <c r="O666" s="10">
        <v>0.27</v>
      </c>
      <c r="P666" s="10">
        <v>0.27</v>
      </c>
      <c r="Q666" s="10">
        <v>0.27</v>
      </c>
      <c r="R666" s="10">
        <v>0.18</v>
      </c>
      <c r="S666" s="10">
        <v>0.18</v>
      </c>
      <c r="T666" s="10">
        <v>0.18</v>
      </c>
      <c r="U666" s="10">
        <v>0.18</v>
      </c>
      <c r="V666" s="10">
        <v>0.18</v>
      </c>
      <c r="W666" s="10">
        <v>0.18</v>
      </c>
      <c r="X666" s="10">
        <v>0.18</v>
      </c>
      <c r="Y666" s="10">
        <v>0.18</v>
      </c>
      <c r="Z666" s="10">
        <v>0.18</v>
      </c>
      <c r="AA666" s="10">
        <v>0.18</v>
      </c>
      <c r="AB666" s="11" t="s">
        <v>1039</v>
      </c>
      <c r="AC666" s="11" t="s">
        <v>1039</v>
      </c>
      <c r="AD666" s="11" t="s">
        <v>1039</v>
      </c>
      <c r="AE666" s="11" t="s">
        <v>1039</v>
      </c>
      <c r="AF666" s="11" t="s">
        <v>1039</v>
      </c>
      <c r="AG666" s="11" t="s">
        <v>1039</v>
      </c>
      <c r="AH666" s="11" t="s">
        <v>1039</v>
      </c>
      <c r="AI666" s="2" t="s">
        <v>1042</v>
      </c>
      <c r="AJ666" s="2" t="s">
        <v>1042</v>
      </c>
    </row>
    <row r="667" spans="1:38" x14ac:dyDescent="0.25">
      <c r="A667" t="s">
        <v>798</v>
      </c>
      <c r="B667" s="2" t="s">
        <v>120</v>
      </c>
      <c r="C667" t="s">
        <v>730</v>
      </c>
      <c r="D667" t="s">
        <v>124</v>
      </c>
      <c r="E667" t="s">
        <v>144</v>
      </c>
      <c r="F667" t="s">
        <v>202</v>
      </c>
      <c r="G667" s="8" t="s">
        <v>1094</v>
      </c>
      <c r="H667" s="2">
        <v>7</v>
      </c>
      <c r="I667" s="26">
        <v>0.7</v>
      </c>
      <c r="J667" s="10">
        <v>0.3370107577576984</v>
      </c>
      <c r="K667" s="10">
        <v>0.2</v>
      </c>
      <c r="L667" s="10">
        <v>0.27</v>
      </c>
      <c r="M667" s="10">
        <v>0.27</v>
      </c>
      <c r="N667" s="10">
        <v>0.27</v>
      </c>
      <c r="O667" s="10">
        <v>0.27</v>
      </c>
      <c r="P667" s="10">
        <v>0.27</v>
      </c>
      <c r="Q667" s="10">
        <v>0.27</v>
      </c>
      <c r="R667" s="10">
        <v>0.18</v>
      </c>
      <c r="S667" s="10">
        <v>0.18</v>
      </c>
      <c r="T667" s="10">
        <v>0.18</v>
      </c>
      <c r="U667" s="10">
        <v>0.18</v>
      </c>
      <c r="V667" s="10">
        <v>0.18</v>
      </c>
      <c r="W667" s="10">
        <v>0.18</v>
      </c>
      <c r="X667" s="10">
        <v>0.18</v>
      </c>
      <c r="Y667" s="10">
        <v>0.18</v>
      </c>
      <c r="Z667" s="10">
        <v>0.18</v>
      </c>
      <c r="AA667" s="10">
        <v>0.18</v>
      </c>
      <c r="AB667" s="11" t="s">
        <v>1039</v>
      </c>
      <c r="AC667" s="11" t="s">
        <v>1039</v>
      </c>
      <c r="AD667" s="11" t="s">
        <v>1039</v>
      </c>
      <c r="AE667" s="11" t="s">
        <v>1039</v>
      </c>
      <c r="AF667" s="11" t="s">
        <v>1039</v>
      </c>
      <c r="AG667" s="11" t="s">
        <v>1039</v>
      </c>
      <c r="AH667" s="11" t="s">
        <v>1039</v>
      </c>
      <c r="AI667" s="2" t="s">
        <v>1042</v>
      </c>
      <c r="AJ667" s="2" t="s">
        <v>1042</v>
      </c>
    </row>
    <row r="668" spans="1:38" x14ac:dyDescent="0.25">
      <c r="A668" t="s">
        <v>853</v>
      </c>
      <c r="B668" s="2" t="s">
        <v>120</v>
      </c>
      <c r="C668" t="s">
        <v>730</v>
      </c>
      <c r="D668" t="s">
        <v>124</v>
      </c>
      <c r="E668" t="s">
        <v>144</v>
      </c>
      <c r="F668" t="s">
        <v>245</v>
      </c>
      <c r="G668" s="8" t="s">
        <v>1094</v>
      </c>
      <c r="H668" s="2">
        <v>7</v>
      </c>
      <c r="I668" s="26">
        <v>0.7</v>
      </c>
      <c r="J668" s="10">
        <v>0.3370107577576984</v>
      </c>
      <c r="K668" s="10">
        <v>0.2</v>
      </c>
      <c r="L668" s="10">
        <v>0.27</v>
      </c>
      <c r="M668" s="10">
        <v>0.27</v>
      </c>
      <c r="N668" s="10">
        <v>0.27</v>
      </c>
      <c r="O668" s="10">
        <v>0.27</v>
      </c>
      <c r="P668" s="10">
        <v>0.27</v>
      </c>
      <c r="Q668" s="10">
        <v>0.27</v>
      </c>
      <c r="R668" s="10">
        <v>0.18</v>
      </c>
      <c r="S668" s="10">
        <v>0.18</v>
      </c>
      <c r="T668" s="10">
        <v>0.18</v>
      </c>
      <c r="U668" s="10">
        <v>0.18</v>
      </c>
      <c r="V668" s="10">
        <v>0.18</v>
      </c>
      <c r="W668" s="10">
        <v>0.18</v>
      </c>
      <c r="X668" s="10">
        <v>0.18</v>
      </c>
      <c r="Y668" s="10">
        <v>0.18</v>
      </c>
      <c r="Z668" s="10">
        <v>0.18</v>
      </c>
      <c r="AA668" s="10">
        <v>0.18</v>
      </c>
      <c r="AB668" s="11">
        <v>0.18</v>
      </c>
      <c r="AC668" s="11">
        <v>0.18</v>
      </c>
      <c r="AD668" s="11">
        <v>0.13</v>
      </c>
      <c r="AE668" s="11">
        <v>0.13</v>
      </c>
      <c r="AF668" s="11">
        <v>0.13</v>
      </c>
      <c r="AG668" s="11">
        <v>0.13</v>
      </c>
      <c r="AH668" s="11">
        <v>0.13</v>
      </c>
      <c r="AI668" s="2" t="s">
        <v>1042</v>
      </c>
      <c r="AJ668" s="2" t="s">
        <v>1042</v>
      </c>
      <c r="AK668" s="2" t="s">
        <v>1042</v>
      </c>
    </row>
    <row r="669" spans="1:38" x14ac:dyDescent="0.25">
      <c r="A669" t="s">
        <v>914</v>
      </c>
      <c r="B669" s="2" t="s">
        <v>365</v>
      </c>
      <c r="C669" t="s">
        <v>730</v>
      </c>
      <c r="D669" t="s">
        <v>124</v>
      </c>
      <c r="E669" t="s">
        <v>144</v>
      </c>
      <c r="F669" t="s">
        <v>198</v>
      </c>
      <c r="G669" s="8" t="s">
        <v>1094</v>
      </c>
      <c r="H669" s="2">
        <v>7</v>
      </c>
      <c r="I669" s="26">
        <v>0.7</v>
      </c>
      <c r="J669" s="10">
        <v>0.3370107577576984</v>
      </c>
      <c r="K669" s="10">
        <v>0.2</v>
      </c>
      <c r="L669" s="10">
        <v>0.27</v>
      </c>
      <c r="M669" s="10">
        <v>0.27</v>
      </c>
      <c r="N669" s="10">
        <v>0.27</v>
      </c>
      <c r="O669" s="10">
        <v>0.27</v>
      </c>
      <c r="P669" s="10">
        <v>0.27</v>
      </c>
      <c r="Q669" s="10">
        <v>0.27</v>
      </c>
      <c r="R669" s="10">
        <v>0.18</v>
      </c>
      <c r="S669" s="10">
        <v>0.18</v>
      </c>
      <c r="T669" s="10">
        <v>0.18</v>
      </c>
      <c r="U669" s="10">
        <v>0.18</v>
      </c>
      <c r="V669" s="10">
        <v>0.18</v>
      </c>
      <c r="W669" s="10">
        <v>0.18</v>
      </c>
      <c r="X669" s="10">
        <v>0.18</v>
      </c>
      <c r="Y669" s="10">
        <v>0.18</v>
      </c>
      <c r="Z669" s="10">
        <v>0.18</v>
      </c>
      <c r="AA669" s="10">
        <v>0.18</v>
      </c>
      <c r="AB669" s="11" t="s">
        <v>1039</v>
      </c>
      <c r="AC669" s="11" t="s">
        <v>1039</v>
      </c>
      <c r="AD669" s="11" t="s">
        <v>1039</v>
      </c>
      <c r="AE669" s="11" t="s">
        <v>1039</v>
      </c>
      <c r="AF669" s="11" t="s">
        <v>1039</v>
      </c>
      <c r="AG669" s="11" t="s">
        <v>1039</v>
      </c>
      <c r="AH669" s="11" t="s">
        <v>1039</v>
      </c>
      <c r="AI669" s="2" t="s">
        <v>1042</v>
      </c>
      <c r="AJ669" s="2" t="s">
        <v>1042</v>
      </c>
    </row>
    <row r="670" spans="1:38" x14ac:dyDescent="0.25">
      <c r="A670" t="s">
        <v>915</v>
      </c>
      <c r="B670" s="2" t="s">
        <v>365</v>
      </c>
      <c r="C670" t="s">
        <v>730</v>
      </c>
      <c r="D670" t="s">
        <v>124</v>
      </c>
      <c r="E670" t="s">
        <v>144</v>
      </c>
      <c r="F670" t="s">
        <v>199</v>
      </c>
      <c r="G670" s="8" t="s">
        <v>1094</v>
      </c>
      <c r="H670" s="2">
        <v>7</v>
      </c>
      <c r="I670" s="26">
        <v>0.7</v>
      </c>
      <c r="J670" s="10">
        <v>0.3370107577576984</v>
      </c>
      <c r="K670" s="10">
        <v>0.2</v>
      </c>
      <c r="L670" s="10">
        <v>0.27</v>
      </c>
      <c r="M670" s="10">
        <v>0.27</v>
      </c>
      <c r="N670" s="10">
        <v>0.27</v>
      </c>
      <c r="O670" s="10">
        <v>0.27</v>
      </c>
      <c r="P670" s="10">
        <v>0.27</v>
      </c>
      <c r="Q670" s="10">
        <v>0.27</v>
      </c>
      <c r="R670" s="10">
        <v>0.18</v>
      </c>
      <c r="S670" s="10">
        <v>0.18</v>
      </c>
      <c r="T670" s="10">
        <v>0.18</v>
      </c>
      <c r="U670" s="10">
        <v>0.18</v>
      </c>
      <c r="V670" s="10">
        <v>0.18</v>
      </c>
      <c r="W670" s="10">
        <v>0.18</v>
      </c>
      <c r="X670" s="10">
        <v>0.18</v>
      </c>
      <c r="Y670" s="10">
        <v>0.18</v>
      </c>
      <c r="Z670" s="10">
        <v>0.18</v>
      </c>
      <c r="AA670" s="10">
        <v>0.18</v>
      </c>
      <c r="AB670" s="11" t="s">
        <v>1039</v>
      </c>
      <c r="AC670" s="11" t="s">
        <v>1039</v>
      </c>
      <c r="AD670" s="11" t="s">
        <v>1039</v>
      </c>
      <c r="AE670" s="11" t="s">
        <v>1039</v>
      </c>
      <c r="AF670" s="11" t="s">
        <v>1039</v>
      </c>
      <c r="AG670" s="11" t="s">
        <v>1039</v>
      </c>
      <c r="AH670" s="11" t="s">
        <v>1039</v>
      </c>
      <c r="AI670" s="2" t="s">
        <v>1042</v>
      </c>
      <c r="AJ670" s="2" t="s">
        <v>1042</v>
      </c>
    </row>
    <row r="671" spans="1:38" x14ac:dyDescent="0.25">
      <c r="A671" t="s">
        <v>916</v>
      </c>
      <c r="B671" s="2" t="s">
        <v>365</v>
      </c>
      <c r="C671" t="s">
        <v>730</v>
      </c>
      <c r="D671" t="s">
        <v>124</v>
      </c>
      <c r="E671" t="s">
        <v>144</v>
      </c>
      <c r="F671" t="s">
        <v>200</v>
      </c>
      <c r="G671" s="8" t="s">
        <v>1094</v>
      </c>
      <c r="H671" s="2">
        <v>7</v>
      </c>
      <c r="I671" s="26">
        <v>0.7</v>
      </c>
      <c r="J671" s="10">
        <v>0.3370107577576984</v>
      </c>
      <c r="K671" s="10">
        <v>0.2</v>
      </c>
      <c r="L671" s="10">
        <v>0.27</v>
      </c>
      <c r="M671" s="10">
        <v>0.27</v>
      </c>
      <c r="N671" s="10">
        <v>0.27</v>
      </c>
      <c r="O671" s="10">
        <v>0.27</v>
      </c>
      <c r="P671" s="10">
        <v>0.27</v>
      </c>
      <c r="Q671" s="10">
        <v>0.27</v>
      </c>
      <c r="R671" s="10">
        <v>0.18</v>
      </c>
      <c r="S671" s="10">
        <v>0.18</v>
      </c>
      <c r="T671" s="10">
        <v>0.18</v>
      </c>
      <c r="U671" s="10">
        <v>0.18</v>
      </c>
      <c r="V671" s="10">
        <v>0.18</v>
      </c>
      <c r="W671" s="10">
        <v>0.18</v>
      </c>
      <c r="X671" s="10">
        <v>0.18</v>
      </c>
      <c r="Y671" s="10">
        <v>0.18</v>
      </c>
      <c r="Z671" s="10">
        <v>0.18</v>
      </c>
      <c r="AA671" s="10">
        <v>0.18</v>
      </c>
      <c r="AB671" s="11" t="s">
        <v>1039</v>
      </c>
      <c r="AC671" s="11" t="s">
        <v>1039</v>
      </c>
      <c r="AD671" s="11" t="s">
        <v>1039</v>
      </c>
      <c r="AE671" s="11" t="s">
        <v>1039</v>
      </c>
      <c r="AF671" s="11" t="s">
        <v>1039</v>
      </c>
      <c r="AG671" s="11" t="s">
        <v>1039</v>
      </c>
      <c r="AH671" s="11" t="s">
        <v>1039</v>
      </c>
      <c r="AI671" s="2" t="s">
        <v>1042</v>
      </c>
      <c r="AJ671" s="2" t="s">
        <v>1042</v>
      </c>
    </row>
    <row r="672" spans="1:38" x14ac:dyDescent="0.25">
      <c r="A672" t="s">
        <v>917</v>
      </c>
      <c r="B672" s="2" t="s">
        <v>365</v>
      </c>
      <c r="C672" t="s">
        <v>730</v>
      </c>
      <c r="D672" t="s">
        <v>124</v>
      </c>
      <c r="E672" t="s">
        <v>144</v>
      </c>
      <c r="F672" t="s">
        <v>201</v>
      </c>
      <c r="G672" s="8" t="s">
        <v>1088</v>
      </c>
      <c r="H672" s="2">
        <v>7</v>
      </c>
      <c r="I672" s="26">
        <v>0.7</v>
      </c>
      <c r="J672" s="10">
        <v>0.45903947205998863</v>
      </c>
      <c r="K672" s="10">
        <v>0.2</v>
      </c>
      <c r="L672" s="10">
        <v>0.27</v>
      </c>
      <c r="M672" s="10">
        <v>0.27</v>
      </c>
      <c r="N672" s="10">
        <v>0.27</v>
      </c>
      <c r="O672" s="10">
        <v>0.27</v>
      </c>
      <c r="P672" s="10">
        <v>0.27</v>
      </c>
      <c r="Q672" s="10">
        <v>0.27</v>
      </c>
      <c r="R672" s="10">
        <v>0.18</v>
      </c>
      <c r="S672" s="10">
        <v>0.18</v>
      </c>
      <c r="T672" s="10">
        <v>0.18</v>
      </c>
      <c r="U672" s="10">
        <v>0.18</v>
      </c>
      <c r="V672" s="10">
        <v>0.18</v>
      </c>
      <c r="W672" s="10">
        <v>0.18</v>
      </c>
      <c r="X672" s="10">
        <v>0.18</v>
      </c>
      <c r="Y672" s="10">
        <v>0.18</v>
      </c>
      <c r="Z672" s="10">
        <v>0.18</v>
      </c>
      <c r="AA672" s="10">
        <v>0.18</v>
      </c>
      <c r="AB672" s="11" t="s">
        <v>1039</v>
      </c>
      <c r="AC672" s="11" t="s">
        <v>1039</v>
      </c>
      <c r="AD672" s="11" t="s">
        <v>1039</v>
      </c>
      <c r="AE672" s="11" t="s">
        <v>1039</v>
      </c>
      <c r="AF672" s="11" t="s">
        <v>1039</v>
      </c>
      <c r="AG672" s="11" t="s">
        <v>1039</v>
      </c>
      <c r="AH672" s="11" t="s">
        <v>1039</v>
      </c>
      <c r="AI672" s="2" t="s">
        <v>1042</v>
      </c>
      <c r="AJ672" s="2" t="s">
        <v>1042</v>
      </c>
    </row>
    <row r="673" spans="1:37" x14ac:dyDescent="0.25">
      <c r="A673" t="s">
        <v>918</v>
      </c>
      <c r="B673" s="2" t="s">
        <v>365</v>
      </c>
      <c r="C673" t="s">
        <v>730</v>
      </c>
      <c r="D673" t="s">
        <v>124</v>
      </c>
      <c r="E673" t="s">
        <v>144</v>
      </c>
      <c r="F673" t="s">
        <v>202</v>
      </c>
      <c r="G673" s="8" t="s">
        <v>1094</v>
      </c>
      <c r="H673" s="2">
        <v>7</v>
      </c>
      <c r="I673" s="26">
        <v>0.7</v>
      </c>
      <c r="J673" s="10">
        <v>0.3370107577576984</v>
      </c>
      <c r="K673" s="10">
        <v>0.2</v>
      </c>
      <c r="L673" s="10">
        <v>0.27</v>
      </c>
      <c r="M673" s="10">
        <v>0.27</v>
      </c>
      <c r="N673" s="10">
        <v>0.27</v>
      </c>
      <c r="O673" s="10">
        <v>0.27</v>
      </c>
      <c r="P673" s="10">
        <v>0.27</v>
      </c>
      <c r="Q673" s="10">
        <v>0.27</v>
      </c>
      <c r="R673" s="10">
        <v>0.18</v>
      </c>
      <c r="S673" s="10">
        <v>0.18</v>
      </c>
      <c r="T673" s="10">
        <v>0.18</v>
      </c>
      <c r="U673" s="10">
        <v>0.18</v>
      </c>
      <c r="V673" s="10">
        <v>0.18</v>
      </c>
      <c r="W673" s="10">
        <v>0.18</v>
      </c>
      <c r="X673" s="10">
        <v>0.18</v>
      </c>
      <c r="Y673" s="10">
        <v>0.18</v>
      </c>
      <c r="Z673" s="10">
        <v>0.18</v>
      </c>
      <c r="AA673" s="10">
        <v>0.18</v>
      </c>
      <c r="AB673" s="11" t="s">
        <v>1039</v>
      </c>
      <c r="AC673" s="11" t="s">
        <v>1039</v>
      </c>
      <c r="AD673" s="11" t="s">
        <v>1039</v>
      </c>
      <c r="AE673" s="11" t="s">
        <v>1039</v>
      </c>
      <c r="AF673" s="11" t="s">
        <v>1039</v>
      </c>
      <c r="AG673" s="11" t="s">
        <v>1039</v>
      </c>
      <c r="AH673" s="11" t="s">
        <v>1039</v>
      </c>
      <c r="AI673" s="2" t="s">
        <v>1042</v>
      </c>
      <c r="AJ673" s="2" t="s">
        <v>1042</v>
      </c>
    </row>
    <row r="674" spans="1:37" x14ac:dyDescent="0.25">
      <c r="A674" t="s">
        <v>973</v>
      </c>
      <c r="B674" s="2" t="s">
        <v>365</v>
      </c>
      <c r="C674" t="s">
        <v>730</v>
      </c>
      <c r="D674" t="s">
        <v>124</v>
      </c>
      <c r="E674" t="s">
        <v>144</v>
      </c>
      <c r="F674" t="s">
        <v>245</v>
      </c>
      <c r="G674" s="8" t="s">
        <v>1094</v>
      </c>
      <c r="H674" s="2">
        <v>7</v>
      </c>
      <c r="I674" s="26">
        <v>0.7</v>
      </c>
      <c r="J674" s="10">
        <v>0.3370107577576984</v>
      </c>
      <c r="K674" s="10">
        <v>0.2</v>
      </c>
      <c r="L674" s="10">
        <v>0.27</v>
      </c>
      <c r="M674" s="10">
        <v>0.27</v>
      </c>
      <c r="N674" s="10">
        <v>0.27</v>
      </c>
      <c r="O674" s="10">
        <v>0.27</v>
      </c>
      <c r="P674" s="10">
        <v>0.27</v>
      </c>
      <c r="Q674" s="10">
        <v>0.27</v>
      </c>
      <c r="R674" s="10">
        <v>0.18</v>
      </c>
      <c r="S674" s="10">
        <v>0.18</v>
      </c>
      <c r="T674" s="10">
        <v>0.18</v>
      </c>
      <c r="U674" s="10">
        <v>0.18</v>
      </c>
      <c r="V674" s="10">
        <v>0.18</v>
      </c>
      <c r="W674" s="10">
        <v>0.18</v>
      </c>
      <c r="X674" s="10">
        <v>0.18</v>
      </c>
      <c r="Y674" s="10">
        <v>0.18</v>
      </c>
      <c r="Z674" s="10">
        <v>0.18</v>
      </c>
      <c r="AA674" s="10">
        <v>0.18</v>
      </c>
      <c r="AB674" s="11">
        <v>0.18</v>
      </c>
      <c r="AC674" s="11">
        <v>0.18</v>
      </c>
      <c r="AD674" s="11">
        <v>0.13</v>
      </c>
      <c r="AE674" s="11">
        <v>0.13</v>
      </c>
      <c r="AF674" s="11">
        <v>0.13</v>
      </c>
      <c r="AG674" s="11">
        <v>0.13</v>
      </c>
      <c r="AH674" s="11">
        <v>0.13</v>
      </c>
      <c r="AI674" s="2" t="s">
        <v>1042</v>
      </c>
      <c r="AJ674" s="2" t="s">
        <v>1042</v>
      </c>
      <c r="AK674" s="2" t="s">
        <v>1042</v>
      </c>
    </row>
    <row r="675" spans="1:37" x14ac:dyDescent="0.25">
      <c r="A675" t="s">
        <v>837</v>
      </c>
      <c r="B675" s="2" t="s">
        <v>120</v>
      </c>
      <c r="C675" t="s">
        <v>730</v>
      </c>
      <c r="D675" t="s">
        <v>125</v>
      </c>
      <c r="E675" t="s">
        <v>133</v>
      </c>
      <c r="F675" t="s">
        <v>226</v>
      </c>
      <c r="G675" s="8" t="s">
        <v>1100</v>
      </c>
      <c r="H675" s="2">
        <v>10</v>
      </c>
      <c r="I675" s="26">
        <v>0.7</v>
      </c>
      <c r="J675" s="10">
        <v>0.45890207746534312</v>
      </c>
      <c r="K675" s="10">
        <v>0.2</v>
      </c>
      <c r="L675" s="10">
        <v>0.27</v>
      </c>
      <c r="M675" s="10">
        <v>0.27</v>
      </c>
      <c r="N675" s="10">
        <v>0.27</v>
      </c>
      <c r="O675" s="10">
        <v>0.27</v>
      </c>
      <c r="P675" s="10">
        <v>0.27</v>
      </c>
      <c r="Q675" s="10">
        <v>0.27</v>
      </c>
      <c r="R675" s="10">
        <v>0.25</v>
      </c>
      <c r="S675" s="10">
        <v>0.25</v>
      </c>
      <c r="T675" s="10">
        <v>0.25</v>
      </c>
      <c r="U675" s="10">
        <v>0.25</v>
      </c>
      <c r="V675" s="10">
        <v>0.25</v>
      </c>
      <c r="W675" s="10">
        <v>0.25</v>
      </c>
      <c r="X675" s="10">
        <v>0.25</v>
      </c>
      <c r="Y675" s="10">
        <v>0.25</v>
      </c>
      <c r="Z675" s="10">
        <v>0.25</v>
      </c>
      <c r="AA675" s="10">
        <v>0.25</v>
      </c>
      <c r="AB675" s="11">
        <v>0.25</v>
      </c>
      <c r="AC675" s="11">
        <v>0.25</v>
      </c>
      <c r="AD675" s="11">
        <v>0.25</v>
      </c>
      <c r="AE675" s="11">
        <v>0.25</v>
      </c>
      <c r="AF675" s="11">
        <v>0.25</v>
      </c>
      <c r="AG675" s="11">
        <v>0.33</v>
      </c>
      <c r="AH675" s="11">
        <v>0.33</v>
      </c>
      <c r="AI675" s="2" t="s">
        <v>1042</v>
      </c>
      <c r="AJ675" s="2" t="s">
        <v>1042</v>
      </c>
      <c r="AK675" s="2" t="s">
        <v>1042</v>
      </c>
    </row>
    <row r="676" spans="1:37" x14ac:dyDescent="0.25">
      <c r="A676" t="s">
        <v>957</v>
      </c>
      <c r="B676" s="2" t="s">
        <v>365</v>
      </c>
      <c r="C676" t="s">
        <v>730</v>
      </c>
      <c r="D676" t="s">
        <v>125</v>
      </c>
      <c r="E676" t="s">
        <v>133</v>
      </c>
      <c r="F676" t="s">
        <v>226</v>
      </c>
      <c r="G676" s="8" t="s">
        <v>1100</v>
      </c>
      <c r="H676" s="2">
        <v>10</v>
      </c>
      <c r="I676" s="26">
        <v>0.7</v>
      </c>
      <c r="J676" s="10">
        <v>0.45890207746534312</v>
      </c>
      <c r="K676" s="10">
        <v>0.2</v>
      </c>
      <c r="L676" s="10">
        <v>0.27</v>
      </c>
      <c r="M676" s="10">
        <v>0.27</v>
      </c>
      <c r="N676" s="10">
        <v>0.27</v>
      </c>
      <c r="O676" s="10">
        <v>0.27</v>
      </c>
      <c r="P676" s="10">
        <v>0.27</v>
      </c>
      <c r="Q676" s="10">
        <v>0.27</v>
      </c>
      <c r="R676" s="10">
        <v>0.25</v>
      </c>
      <c r="S676" s="10">
        <v>0.25</v>
      </c>
      <c r="T676" s="10">
        <v>0.25</v>
      </c>
      <c r="U676" s="10">
        <v>0.25</v>
      </c>
      <c r="V676" s="10">
        <v>0.25</v>
      </c>
      <c r="W676" s="10">
        <v>0.25</v>
      </c>
      <c r="X676" s="10">
        <v>0.25</v>
      </c>
      <c r="Y676" s="10">
        <v>0.25</v>
      </c>
      <c r="Z676" s="10">
        <v>0.25</v>
      </c>
      <c r="AA676" s="10">
        <v>0.25</v>
      </c>
      <c r="AB676" s="11">
        <v>0.25</v>
      </c>
      <c r="AC676" s="11">
        <v>0.25</v>
      </c>
      <c r="AD676" s="11">
        <v>0.25</v>
      </c>
      <c r="AE676" s="11">
        <v>0.25</v>
      </c>
      <c r="AF676" s="11">
        <v>0.25</v>
      </c>
      <c r="AG676" s="11">
        <v>0.33</v>
      </c>
      <c r="AH676" s="11">
        <v>0.33</v>
      </c>
      <c r="AI676" s="2" t="s">
        <v>1042</v>
      </c>
      <c r="AJ676" s="2" t="s">
        <v>1042</v>
      </c>
      <c r="AK676" s="2" t="s">
        <v>1042</v>
      </c>
    </row>
    <row r="677" spans="1:37" x14ac:dyDescent="0.25">
      <c r="A677" t="s">
        <v>800</v>
      </c>
      <c r="B677" s="2" t="s">
        <v>120</v>
      </c>
      <c r="C677" t="s">
        <v>730</v>
      </c>
      <c r="D677" t="s">
        <v>125</v>
      </c>
      <c r="E677" t="s">
        <v>146</v>
      </c>
      <c r="F677" t="s">
        <v>204</v>
      </c>
      <c r="G677" s="8" t="s">
        <v>1100</v>
      </c>
      <c r="H677" s="2">
        <v>10</v>
      </c>
      <c r="I677" s="26">
        <v>0.7</v>
      </c>
      <c r="J677" s="10">
        <v>0.45890207746534312</v>
      </c>
      <c r="K677" s="10">
        <v>0.2</v>
      </c>
      <c r="L677" s="10">
        <v>0.27</v>
      </c>
      <c r="M677" s="10">
        <v>0.27</v>
      </c>
      <c r="N677" s="10">
        <v>0.27</v>
      </c>
      <c r="O677" s="10">
        <v>0.27</v>
      </c>
      <c r="P677" s="10">
        <v>0.27</v>
      </c>
      <c r="Q677" s="10">
        <v>0.27</v>
      </c>
      <c r="R677" s="10">
        <v>0.25</v>
      </c>
      <c r="S677" s="10">
        <v>0.25</v>
      </c>
      <c r="T677" s="10">
        <v>0.25</v>
      </c>
      <c r="U677" s="10">
        <v>0.25</v>
      </c>
      <c r="V677" s="10">
        <v>0.25</v>
      </c>
      <c r="W677" s="10">
        <v>0.25</v>
      </c>
      <c r="X677" s="10">
        <v>0.25</v>
      </c>
      <c r="Y677" s="10">
        <v>0.25</v>
      </c>
      <c r="Z677" s="10">
        <v>0.25</v>
      </c>
      <c r="AA677" s="10">
        <v>0.25</v>
      </c>
      <c r="AB677" s="11">
        <v>0.25</v>
      </c>
      <c r="AC677" s="11">
        <v>0.25</v>
      </c>
      <c r="AD677" s="11">
        <v>0.25</v>
      </c>
      <c r="AE677" s="11">
        <v>0.25</v>
      </c>
      <c r="AF677" s="11">
        <v>0.25</v>
      </c>
      <c r="AG677" s="11">
        <v>0.33</v>
      </c>
      <c r="AH677" s="11">
        <v>0.33</v>
      </c>
      <c r="AI677" s="2" t="s">
        <v>1042</v>
      </c>
      <c r="AJ677" s="2" t="s">
        <v>1042</v>
      </c>
      <c r="AK677" s="2" t="s">
        <v>1042</v>
      </c>
    </row>
    <row r="678" spans="1:37" x14ac:dyDescent="0.25">
      <c r="A678" t="s">
        <v>801</v>
      </c>
      <c r="B678" s="2" t="s">
        <v>120</v>
      </c>
      <c r="C678" t="s">
        <v>730</v>
      </c>
      <c r="D678" t="s">
        <v>125</v>
      </c>
      <c r="E678" t="s">
        <v>146</v>
      </c>
      <c r="F678" t="s">
        <v>205</v>
      </c>
      <c r="G678" s="8" t="s">
        <v>1100</v>
      </c>
      <c r="H678" s="2">
        <v>10</v>
      </c>
      <c r="I678" s="26">
        <v>0.7</v>
      </c>
      <c r="J678" s="10">
        <v>0.45890207746534312</v>
      </c>
      <c r="K678" s="10">
        <v>0.2</v>
      </c>
      <c r="L678" s="10">
        <v>0.27</v>
      </c>
      <c r="M678" s="10">
        <v>0.27</v>
      </c>
      <c r="N678" s="10">
        <v>0.27</v>
      </c>
      <c r="O678" s="10">
        <v>0.27</v>
      </c>
      <c r="P678" s="10">
        <v>0.27</v>
      </c>
      <c r="Q678" s="10">
        <v>0.27</v>
      </c>
      <c r="R678" s="10">
        <v>0.25</v>
      </c>
      <c r="S678" s="10">
        <v>0.25</v>
      </c>
      <c r="T678" s="10">
        <v>0.25</v>
      </c>
      <c r="U678" s="10">
        <v>0.25</v>
      </c>
      <c r="V678" s="10">
        <v>0.25</v>
      </c>
      <c r="W678" s="10">
        <v>0.25</v>
      </c>
      <c r="X678" s="10">
        <v>0.25</v>
      </c>
      <c r="Y678" s="10">
        <v>0.25</v>
      </c>
      <c r="Z678" s="10">
        <v>0.25</v>
      </c>
      <c r="AA678" s="10">
        <v>0.25</v>
      </c>
      <c r="AB678" s="11">
        <v>0.25</v>
      </c>
      <c r="AC678" s="11">
        <v>0.25</v>
      </c>
      <c r="AD678" s="11">
        <v>0.25</v>
      </c>
      <c r="AE678" s="11">
        <v>0.25</v>
      </c>
      <c r="AF678" s="11">
        <v>0.25</v>
      </c>
      <c r="AG678" s="11">
        <v>0.33</v>
      </c>
      <c r="AH678" s="11">
        <v>0.33</v>
      </c>
      <c r="AI678" s="2" t="s">
        <v>1042</v>
      </c>
      <c r="AJ678" s="2" t="s">
        <v>1042</v>
      </c>
      <c r="AK678" s="2" t="s">
        <v>1042</v>
      </c>
    </row>
    <row r="679" spans="1:37" x14ac:dyDescent="0.25">
      <c r="A679" t="s">
        <v>802</v>
      </c>
      <c r="B679" s="2" t="s">
        <v>120</v>
      </c>
      <c r="C679" t="s">
        <v>730</v>
      </c>
      <c r="D679" t="s">
        <v>125</v>
      </c>
      <c r="E679" t="s">
        <v>146</v>
      </c>
      <c r="F679" t="s">
        <v>206</v>
      </c>
      <c r="G679" s="8" t="s">
        <v>1100</v>
      </c>
      <c r="H679" s="2">
        <v>10</v>
      </c>
      <c r="I679" s="26">
        <v>0.7</v>
      </c>
      <c r="J679" s="10">
        <v>0.45890207746534312</v>
      </c>
      <c r="K679" s="10">
        <v>0.2</v>
      </c>
      <c r="L679" s="10">
        <v>0.27</v>
      </c>
      <c r="M679" s="10">
        <v>0.27</v>
      </c>
      <c r="N679" s="10">
        <v>0.27</v>
      </c>
      <c r="O679" s="10">
        <v>0.27</v>
      </c>
      <c r="P679" s="10">
        <v>0.27</v>
      </c>
      <c r="Q679" s="10">
        <v>0.27</v>
      </c>
      <c r="R679" s="10">
        <v>0.25</v>
      </c>
      <c r="S679" s="10">
        <v>0.25</v>
      </c>
      <c r="T679" s="10">
        <v>0.25</v>
      </c>
      <c r="U679" s="10">
        <v>0.25</v>
      </c>
      <c r="V679" s="10">
        <v>0.25</v>
      </c>
      <c r="W679" s="10">
        <v>0.25</v>
      </c>
      <c r="X679" s="10">
        <v>0.25</v>
      </c>
      <c r="Y679" s="10">
        <v>0.25</v>
      </c>
      <c r="Z679" s="10">
        <v>0.25</v>
      </c>
      <c r="AA679" s="10">
        <v>0.25</v>
      </c>
      <c r="AB679" s="11">
        <v>0.25</v>
      </c>
      <c r="AC679" s="11">
        <v>0.25</v>
      </c>
      <c r="AD679" s="11">
        <v>0.25</v>
      </c>
      <c r="AE679" s="11">
        <v>0.25</v>
      </c>
      <c r="AF679" s="11">
        <v>0.25</v>
      </c>
      <c r="AG679" s="11">
        <v>0.33</v>
      </c>
      <c r="AH679" s="11">
        <v>0.33</v>
      </c>
      <c r="AI679" s="2" t="s">
        <v>1042</v>
      </c>
      <c r="AJ679" s="2" t="s">
        <v>1042</v>
      </c>
      <c r="AK679" s="2" t="s">
        <v>1042</v>
      </c>
    </row>
    <row r="680" spans="1:37" x14ac:dyDescent="0.25">
      <c r="A680" t="s">
        <v>803</v>
      </c>
      <c r="B680" s="2" t="s">
        <v>120</v>
      </c>
      <c r="C680" t="s">
        <v>730</v>
      </c>
      <c r="D680" t="s">
        <v>125</v>
      </c>
      <c r="E680" t="s">
        <v>146</v>
      </c>
      <c r="F680" t="s">
        <v>207</v>
      </c>
      <c r="G680" s="8" t="s">
        <v>1100</v>
      </c>
      <c r="H680" s="2">
        <v>10</v>
      </c>
      <c r="I680" s="26">
        <v>0.7</v>
      </c>
      <c r="J680" s="10">
        <v>0.45890207746534312</v>
      </c>
      <c r="K680" s="10">
        <v>0.2</v>
      </c>
      <c r="L680" s="10">
        <v>0.27</v>
      </c>
      <c r="M680" s="10">
        <v>0.27</v>
      </c>
      <c r="N680" s="10">
        <v>0.27</v>
      </c>
      <c r="O680" s="10">
        <v>0.27</v>
      </c>
      <c r="P680" s="10">
        <v>0.27</v>
      </c>
      <c r="Q680" s="10">
        <v>0.27</v>
      </c>
      <c r="R680" s="10">
        <v>0.25</v>
      </c>
      <c r="S680" s="10">
        <v>0.25</v>
      </c>
      <c r="T680" s="10">
        <v>0.25</v>
      </c>
      <c r="U680" s="10">
        <v>0.25</v>
      </c>
      <c r="V680" s="10">
        <v>0.25</v>
      </c>
      <c r="W680" s="10">
        <v>0.25</v>
      </c>
      <c r="X680" s="10">
        <v>0.25</v>
      </c>
      <c r="Y680" s="10">
        <v>0.25</v>
      </c>
      <c r="Z680" s="10">
        <v>0.25</v>
      </c>
      <c r="AA680" s="10">
        <v>0.25</v>
      </c>
      <c r="AB680" s="11">
        <v>0.25</v>
      </c>
      <c r="AC680" s="11">
        <v>0.25</v>
      </c>
      <c r="AD680" s="11">
        <v>0.25</v>
      </c>
      <c r="AE680" s="11">
        <v>0.25</v>
      </c>
      <c r="AF680" s="11">
        <v>0.25</v>
      </c>
      <c r="AG680" s="11">
        <v>0.33</v>
      </c>
      <c r="AH680" s="11">
        <v>0.33</v>
      </c>
      <c r="AI680" s="2" t="s">
        <v>1042</v>
      </c>
      <c r="AJ680" s="2" t="s">
        <v>1042</v>
      </c>
      <c r="AK680" s="2" t="s">
        <v>1042</v>
      </c>
    </row>
    <row r="681" spans="1:37" x14ac:dyDescent="0.25">
      <c r="A681" t="s">
        <v>920</v>
      </c>
      <c r="B681" s="2" t="s">
        <v>365</v>
      </c>
      <c r="C681" t="s">
        <v>730</v>
      </c>
      <c r="D681" t="s">
        <v>125</v>
      </c>
      <c r="E681" t="s">
        <v>146</v>
      </c>
      <c r="F681" t="s">
        <v>204</v>
      </c>
      <c r="G681" s="8" t="s">
        <v>1100</v>
      </c>
      <c r="H681" s="2">
        <v>10</v>
      </c>
      <c r="I681" s="26">
        <v>0.7</v>
      </c>
      <c r="J681" s="10">
        <v>0.45890207746534312</v>
      </c>
      <c r="K681" s="10">
        <v>0.2</v>
      </c>
      <c r="L681" s="10">
        <v>0.27</v>
      </c>
      <c r="M681" s="10">
        <v>0.27</v>
      </c>
      <c r="N681" s="10">
        <v>0.27</v>
      </c>
      <c r="O681" s="10">
        <v>0.27</v>
      </c>
      <c r="P681" s="10">
        <v>0.27</v>
      </c>
      <c r="Q681" s="10">
        <v>0.27</v>
      </c>
      <c r="R681" s="10">
        <v>0.25</v>
      </c>
      <c r="S681" s="10">
        <v>0.25</v>
      </c>
      <c r="T681" s="10">
        <v>0.25</v>
      </c>
      <c r="U681" s="10">
        <v>0.25</v>
      </c>
      <c r="V681" s="10">
        <v>0.25</v>
      </c>
      <c r="W681" s="10">
        <v>0.25</v>
      </c>
      <c r="X681" s="10">
        <v>0.25</v>
      </c>
      <c r="Y681" s="10">
        <v>0.25</v>
      </c>
      <c r="Z681" s="10">
        <v>0.25</v>
      </c>
      <c r="AA681" s="10">
        <v>0.25</v>
      </c>
      <c r="AB681" s="11">
        <v>0.25</v>
      </c>
      <c r="AC681" s="11">
        <v>0.25</v>
      </c>
      <c r="AD681" s="11">
        <v>0.25</v>
      </c>
      <c r="AE681" s="11">
        <v>0.25</v>
      </c>
      <c r="AF681" s="11">
        <v>0.25</v>
      </c>
      <c r="AG681" s="11">
        <v>0.33</v>
      </c>
      <c r="AH681" s="11">
        <v>0.33</v>
      </c>
      <c r="AI681" s="2" t="s">
        <v>1042</v>
      </c>
      <c r="AJ681" s="2" t="s">
        <v>1042</v>
      </c>
      <c r="AK681" s="2" t="s">
        <v>1042</v>
      </c>
    </row>
    <row r="682" spans="1:37" x14ac:dyDescent="0.25">
      <c r="A682" t="s">
        <v>921</v>
      </c>
      <c r="B682" s="2" t="s">
        <v>365</v>
      </c>
      <c r="C682" t="s">
        <v>730</v>
      </c>
      <c r="D682" t="s">
        <v>125</v>
      </c>
      <c r="E682" t="s">
        <v>146</v>
      </c>
      <c r="F682" t="s">
        <v>205</v>
      </c>
      <c r="G682" s="8" t="s">
        <v>1100</v>
      </c>
      <c r="H682" s="2">
        <v>10</v>
      </c>
      <c r="I682" s="26">
        <v>0.7</v>
      </c>
      <c r="J682" s="10">
        <v>0.45890207746534312</v>
      </c>
      <c r="K682" s="10">
        <v>0.2</v>
      </c>
      <c r="L682" s="10">
        <v>0.27</v>
      </c>
      <c r="M682" s="10">
        <v>0.27</v>
      </c>
      <c r="N682" s="10">
        <v>0.27</v>
      </c>
      <c r="O682" s="10">
        <v>0.27</v>
      </c>
      <c r="P682" s="10">
        <v>0.27</v>
      </c>
      <c r="Q682" s="10">
        <v>0.27</v>
      </c>
      <c r="R682" s="10">
        <v>0.25</v>
      </c>
      <c r="S682" s="10">
        <v>0.25</v>
      </c>
      <c r="T682" s="10">
        <v>0.25</v>
      </c>
      <c r="U682" s="10">
        <v>0.25</v>
      </c>
      <c r="V682" s="10">
        <v>0.25</v>
      </c>
      <c r="W682" s="10">
        <v>0.25</v>
      </c>
      <c r="X682" s="10">
        <v>0.25</v>
      </c>
      <c r="Y682" s="10">
        <v>0.25</v>
      </c>
      <c r="Z682" s="10">
        <v>0.25</v>
      </c>
      <c r="AA682" s="10">
        <v>0.25</v>
      </c>
      <c r="AB682" s="11">
        <v>0.25</v>
      </c>
      <c r="AC682" s="11">
        <v>0.25</v>
      </c>
      <c r="AD682" s="11">
        <v>0.25</v>
      </c>
      <c r="AE682" s="11">
        <v>0.25</v>
      </c>
      <c r="AF682" s="11">
        <v>0.25</v>
      </c>
      <c r="AG682" s="11">
        <v>0.33</v>
      </c>
      <c r="AH682" s="11">
        <v>0.33</v>
      </c>
      <c r="AI682" s="2" t="s">
        <v>1042</v>
      </c>
      <c r="AJ682" s="2" t="s">
        <v>1042</v>
      </c>
      <c r="AK682" s="2" t="s">
        <v>1042</v>
      </c>
    </row>
    <row r="683" spans="1:37" x14ac:dyDescent="0.25">
      <c r="A683" t="s">
        <v>922</v>
      </c>
      <c r="B683" s="2" t="s">
        <v>365</v>
      </c>
      <c r="C683" t="s">
        <v>730</v>
      </c>
      <c r="D683" t="s">
        <v>125</v>
      </c>
      <c r="E683" t="s">
        <v>146</v>
      </c>
      <c r="F683" t="s">
        <v>206</v>
      </c>
      <c r="G683" s="8" t="s">
        <v>1100</v>
      </c>
      <c r="H683" s="2">
        <v>10</v>
      </c>
      <c r="I683" s="26">
        <v>0.7</v>
      </c>
      <c r="J683" s="10">
        <v>0.45890207746534312</v>
      </c>
      <c r="K683" s="10">
        <v>0.2</v>
      </c>
      <c r="L683" s="10">
        <v>0.27</v>
      </c>
      <c r="M683" s="10">
        <v>0.27</v>
      </c>
      <c r="N683" s="10">
        <v>0.27</v>
      </c>
      <c r="O683" s="10">
        <v>0.27</v>
      </c>
      <c r="P683" s="10">
        <v>0.27</v>
      </c>
      <c r="Q683" s="10">
        <v>0.27</v>
      </c>
      <c r="R683" s="10">
        <v>0.25</v>
      </c>
      <c r="S683" s="10">
        <v>0.25</v>
      </c>
      <c r="T683" s="10">
        <v>0.25</v>
      </c>
      <c r="U683" s="10">
        <v>0.25</v>
      </c>
      <c r="V683" s="10">
        <v>0.25</v>
      </c>
      <c r="W683" s="10">
        <v>0.25</v>
      </c>
      <c r="X683" s="10">
        <v>0.25</v>
      </c>
      <c r="Y683" s="10">
        <v>0.25</v>
      </c>
      <c r="Z683" s="10">
        <v>0.25</v>
      </c>
      <c r="AA683" s="10">
        <v>0.25</v>
      </c>
      <c r="AB683" s="11">
        <v>0.25</v>
      </c>
      <c r="AC683" s="11">
        <v>0.25</v>
      </c>
      <c r="AD683" s="11">
        <v>0.25</v>
      </c>
      <c r="AE683" s="11">
        <v>0.25</v>
      </c>
      <c r="AF683" s="11">
        <v>0.25</v>
      </c>
      <c r="AG683" s="11">
        <v>0.33</v>
      </c>
      <c r="AH683" s="11">
        <v>0.33</v>
      </c>
      <c r="AI683" s="2" t="s">
        <v>1042</v>
      </c>
      <c r="AJ683" s="2" t="s">
        <v>1042</v>
      </c>
      <c r="AK683" s="2" t="s">
        <v>1042</v>
      </c>
    </row>
    <row r="684" spans="1:37" x14ac:dyDescent="0.25">
      <c r="A684" t="s">
        <v>923</v>
      </c>
      <c r="B684" s="2" t="s">
        <v>365</v>
      </c>
      <c r="C684" t="s">
        <v>730</v>
      </c>
      <c r="D684" t="s">
        <v>125</v>
      </c>
      <c r="E684" t="s">
        <v>146</v>
      </c>
      <c r="F684" t="s">
        <v>207</v>
      </c>
      <c r="G684" s="8" t="s">
        <v>1100</v>
      </c>
      <c r="H684" s="2">
        <v>10</v>
      </c>
      <c r="I684" s="26">
        <v>0.7</v>
      </c>
      <c r="J684" s="10">
        <v>0.45890207746534312</v>
      </c>
      <c r="K684" s="10">
        <v>0.2</v>
      </c>
      <c r="L684" s="10">
        <v>0.27</v>
      </c>
      <c r="M684" s="10">
        <v>0.27</v>
      </c>
      <c r="N684" s="10">
        <v>0.27</v>
      </c>
      <c r="O684" s="10">
        <v>0.27</v>
      </c>
      <c r="P684" s="10">
        <v>0.27</v>
      </c>
      <c r="Q684" s="10">
        <v>0.27</v>
      </c>
      <c r="R684" s="10">
        <v>0.25</v>
      </c>
      <c r="S684" s="10">
        <v>0.25</v>
      </c>
      <c r="T684" s="10">
        <v>0.25</v>
      </c>
      <c r="U684" s="10">
        <v>0.25</v>
      </c>
      <c r="V684" s="10">
        <v>0.25</v>
      </c>
      <c r="W684" s="10">
        <v>0.25</v>
      </c>
      <c r="X684" s="10">
        <v>0.25</v>
      </c>
      <c r="Y684" s="10">
        <v>0.25</v>
      </c>
      <c r="Z684" s="10">
        <v>0.25</v>
      </c>
      <c r="AA684" s="10">
        <v>0.25</v>
      </c>
      <c r="AB684" s="11">
        <v>0.25</v>
      </c>
      <c r="AC684" s="11">
        <v>0.25</v>
      </c>
      <c r="AD684" s="11">
        <v>0.25</v>
      </c>
      <c r="AE684" s="11">
        <v>0.25</v>
      </c>
      <c r="AF684" s="11">
        <v>0.25</v>
      </c>
      <c r="AG684" s="11">
        <v>0.33</v>
      </c>
      <c r="AH684" s="11">
        <v>0.33</v>
      </c>
      <c r="AI684" s="2" t="s">
        <v>1042</v>
      </c>
      <c r="AJ684" s="2" t="s">
        <v>1042</v>
      </c>
      <c r="AK684" s="2" t="s">
        <v>1042</v>
      </c>
    </row>
    <row r="685" spans="1:37" x14ac:dyDescent="0.25">
      <c r="A685" t="s">
        <v>799</v>
      </c>
      <c r="B685" s="2" t="s">
        <v>120</v>
      </c>
      <c r="C685" t="s">
        <v>730</v>
      </c>
      <c r="D685" t="s">
        <v>125</v>
      </c>
      <c r="E685" t="s">
        <v>145</v>
      </c>
      <c r="F685" t="s">
        <v>145</v>
      </c>
      <c r="G685" s="8" t="s">
        <v>1100</v>
      </c>
      <c r="H685" s="2">
        <v>10</v>
      </c>
      <c r="I685" s="26">
        <v>0.7</v>
      </c>
      <c r="J685" s="10">
        <v>0.45890207746534312</v>
      </c>
      <c r="K685" s="10">
        <v>0.2</v>
      </c>
      <c r="L685" s="10">
        <v>0.27</v>
      </c>
      <c r="M685" s="10">
        <v>0.27</v>
      </c>
      <c r="N685" s="10">
        <v>0.27</v>
      </c>
      <c r="O685" s="10">
        <v>0.27</v>
      </c>
      <c r="P685" s="10">
        <v>0.27</v>
      </c>
      <c r="Q685" s="10">
        <v>0.27</v>
      </c>
      <c r="R685" s="10">
        <v>0.25</v>
      </c>
      <c r="S685" s="10">
        <v>0.25</v>
      </c>
      <c r="T685" s="10">
        <v>0.25</v>
      </c>
      <c r="U685" s="10">
        <v>0.25</v>
      </c>
      <c r="V685" s="10">
        <v>0.25</v>
      </c>
      <c r="W685" s="10">
        <v>0.25</v>
      </c>
      <c r="X685" s="10">
        <v>0.25</v>
      </c>
      <c r="Y685" s="10">
        <v>0.25</v>
      </c>
      <c r="Z685" s="10">
        <v>0.25</v>
      </c>
      <c r="AA685" s="10">
        <v>0.25</v>
      </c>
      <c r="AB685" s="11">
        <v>0.25</v>
      </c>
      <c r="AC685" s="11">
        <v>0.25</v>
      </c>
      <c r="AD685" s="11">
        <v>0.25</v>
      </c>
      <c r="AE685" s="11">
        <v>0.25</v>
      </c>
      <c r="AF685" s="11">
        <v>0.25</v>
      </c>
      <c r="AG685" s="11">
        <v>0.33</v>
      </c>
      <c r="AH685" s="11">
        <v>0.33</v>
      </c>
      <c r="AI685" s="2" t="s">
        <v>1042</v>
      </c>
      <c r="AJ685" s="2" t="s">
        <v>1042</v>
      </c>
      <c r="AK685" s="2" t="s">
        <v>1042</v>
      </c>
    </row>
    <row r="686" spans="1:37" x14ac:dyDescent="0.25">
      <c r="A686" t="s">
        <v>919</v>
      </c>
      <c r="B686" s="2" t="s">
        <v>365</v>
      </c>
      <c r="C686" t="s">
        <v>730</v>
      </c>
      <c r="D686" t="s">
        <v>125</v>
      </c>
      <c r="E686" t="s">
        <v>145</v>
      </c>
      <c r="F686" t="s">
        <v>145</v>
      </c>
      <c r="G686" s="8" t="s">
        <v>1100</v>
      </c>
      <c r="H686" s="2">
        <v>10</v>
      </c>
      <c r="I686" s="26">
        <v>0.7</v>
      </c>
      <c r="J686" s="10">
        <v>0.45890207746534312</v>
      </c>
      <c r="K686" s="10">
        <v>0.2</v>
      </c>
      <c r="L686" s="10">
        <v>0.27</v>
      </c>
      <c r="M686" s="10">
        <v>0.27</v>
      </c>
      <c r="N686" s="10">
        <v>0.27</v>
      </c>
      <c r="O686" s="10">
        <v>0.27</v>
      </c>
      <c r="P686" s="10">
        <v>0.27</v>
      </c>
      <c r="Q686" s="10">
        <v>0.27</v>
      </c>
      <c r="R686" s="10">
        <v>0.25</v>
      </c>
      <c r="S686" s="10">
        <v>0.25</v>
      </c>
      <c r="T686" s="10">
        <v>0.25</v>
      </c>
      <c r="U686" s="10">
        <v>0.25</v>
      </c>
      <c r="V686" s="10">
        <v>0.25</v>
      </c>
      <c r="W686" s="10">
        <v>0.25</v>
      </c>
      <c r="X686" s="10">
        <v>0.25</v>
      </c>
      <c r="Y686" s="10">
        <v>0.25</v>
      </c>
      <c r="Z686" s="10">
        <v>0.25</v>
      </c>
      <c r="AA686" s="10">
        <v>0.25</v>
      </c>
      <c r="AB686" s="11">
        <v>0.25</v>
      </c>
      <c r="AC686" s="11">
        <v>0.25</v>
      </c>
      <c r="AD686" s="11">
        <v>0.25</v>
      </c>
      <c r="AE686" s="11">
        <v>0.25</v>
      </c>
      <c r="AF686" s="11">
        <v>0.25</v>
      </c>
      <c r="AG686" s="11">
        <v>0.33</v>
      </c>
      <c r="AH686" s="11">
        <v>0.33</v>
      </c>
      <c r="AI686" s="2" t="s">
        <v>1042</v>
      </c>
      <c r="AJ686" s="2" t="s">
        <v>1042</v>
      </c>
      <c r="AK686" s="2" t="s">
        <v>1042</v>
      </c>
    </row>
    <row r="687" spans="1:37" x14ac:dyDescent="0.25">
      <c r="A687" t="s">
        <v>804</v>
      </c>
      <c r="B687" s="2" t="s">
        <v>120</v>
      </c>
      <c r="C687" t="s">
        <v>730</v>
      </c>
      <c r="D687" t="s">
        <v>125</v>
      </c>
      <c r="E687" t="s">
        <v>140</v>
      </c>
      <c r="F687" t="s">
        <v>208</v>
      </c>
      <c r="G687" s="8" t="s">
        <v>1100</v>
      </c>
      <c r="H687" s="2">
        <v>10</v>
      </c>
      <c r="I687" s="26">
        <v>0.7</v>
      </c>
      <c r="J687" s="10">
        <v>0.45890207746534312</v>
      </c>
      <c r="K687" s="10">
        <v>0.2</v>
      </c>
      <c r="L687" s="10">
        <v>0.27</v>
      </c>
      <c r="M687" s="10">
        <v>0.27</v>
      </c>
      <c r="N687" s="10">
        <v>0.27</v>
      </c>
      <c r="O687" s="10">
        <v>0.27</v>
      </c>
      <c r="P687" s="10">
        <v>0.27</v>
      </c>
      <c r="Q687" s="10">
        <v>0.27</v>
      </c>
      <c r="R687" s="10">
        <v>0.25</v>
      </c>
      <c r="S687" s="10">
        <v>0.25</v>
      </c>
      <c r="T687" s="10">
        <v>0.25</v>
      </c>
      <c r="U687" s="10">
        <v>0.25</v>
      </c>
      <c r="V687" s="10">
        <v>0.25</v>
      </c>
      <c r="W687" s="10">
        <v>0.25</v>
      </c>
      <c r="X687" s="10">
        <v>0.25</v>
      </c>
      <c r="Y687" s="10">
        <v>0.25</v>
      </c>
      <c r="Z687" s="10">
        <v>0.25</v>
      </c>
      <c r="AA687" s="10">
        <v>0.25</v>
      </c>
      <c r="AB687" s="11">
        <v>0.25</v>
      </c>
      <c r="AC687" s="11">
        <v>0.25</v>
      </c>
      <c r="AD687" s="11">
        <v>0.25</v>
      </c>
      <c r="AE687" s="11">
        <v>0.25</v>
      </c>
      <c r="AF687" s="11">
        <v>0.25</v>
      </c>
      <c r="AG687" s="11">
        <v>0.33</v>
      </c>
      <c r="AH687" s="11">
        <v>0.33</v>
      </c>
      <c r="AI687" s="2" t="s">
        <v>1042</v>
      </c>
      <c r="AJ687" s="2" t="s">
        <v>1042</v>
      </c>
      <c r="AK687" s="2" t="s">
        <v>1042</v>
      </c>
    </row>
    <row r="688" spans="1:37" x14ac:dyDescent="0.25">
      <c r="A688" t="s">
        <v>805</v>
      </c>
      <c r="B688" s="2" t="s">
        <v>120</v>
      </c>
      <c r="C688" t="s">
        <v>730</v>
      </c>
      <c r="D688" t="s">
        <v>125</v>
      </c>
      <c r="E688" t="s">
        <v>140</v>
      </c>
      <c r="F688" t="s">
        <v>209</v>
      </c>
      <c r="G688" s="8" t="s">
        <v>1100</v>
      </c>
      <c r="H688" s="2">
        <v>10</v>
      </c>
      <c r="I688" s="26">
        <v>0.7</v>
      </c>
      <c r="J688" s="10">
        <v>0.45890207746534312</v>
      </c>
      <c r="K688" s="10">
        <v>0.2</v>
      </c>
      <c r="L688" s="10">
        <v>0.27</v>
      </c>
      <c r="M688" s="10">
        <v>0.27</v>
      </c>
      <c r="N688" s="10">
        <v>0.27</v>
      </c>
      <c r="O688" s="10">
        <v>0.27</v>
      </c>
      <c r="P688" s="10">
        <v>0.27</v>
      </c>
      <c r="Q688" s="10">
        <v>0.27</v>
      </c>
      <c r="R688" s="10">
        <v>0.25</v>
      </c>
      <c r="S688" s="10">
        <v>0.25</v>
      </c>
      <c r="T688" s="10">
        <v>0.25</v>
      </c>
      <c r="U688" s="10">
        <v>0.25</v>
      </c>
      <c r="V688" s="10">
        <v>0.25</v>
      </c>
      <c r="W688" s="10">
        <v>0.25</v>
      </c>
      <c r="X688" s="10">
        <v>0.25</v>
      </c>
      <c r="Y688" s="10">
        <v>0.25</v>
      </c>
      <c r="Z688" s="10">
        <v>0.25</v>
      </c>
      <c r="AA688" s="10">
        <v>0.25</v>
      </c>
      <c r="AB688" s="11">
        <v>0.25</v>
      </c>
      <c r="AC688" s="11">
        <v>0.25</v>
      </c>
      <c r="AD688" s="11">
        <v>0.25</v>
      </c>
      <c r="AE688" s="11">
        <v>0.25</v>
      </c>
      <c r="AF688" s="11">
        <v>0.25</v>
      </c>
      <c r="AG688" s="11">
        <v>0.33</v>
      </c>
      <c r="AH688" s="11">
        <v>0.33</v>
      </c>
      <c r="AI688" s="2" t="s">
        <v>1042</v>
      </c>
      <c r="AJ688" s="2" t="s">
        <v>1042</v>
      </c>
      <c r="AK688" s="2" t="s">
        <v>1042</v>
      </c>
    </row>
    <row r="689" spans="1:37" x14ac:dyDescent="0.25">
      <c r="A689" t="s">
        <v>838</v>
      </c>
      <c r="B689" s="2" t="s">
        <v>120</v>
      </c>
      <c r="C689" t="s">
        <v>730</v>
      </c>
      <c r="D689" t="s">
        <v>125</v>
      </c>
      <c r="E689" t="s">
        <v>140</v>
      </c>
      <c r="F689" t="s">
        <v>227</v>
      </c>
      <c r="G689" s="8" t="s">
        <v>1100</v>
      </c>
      <c r="H689" s="2">
        <v>10</v>
      </c>
      <c r="I689" s="26">
        <v>0.7</v>
      </c>
      <c r="J689" s="10">
        <v>0.45890207746534312</v>
      </c>
      <c r="K689" s="10">
        <v>0.2</v>
      </c>
      <c r="L689" s="10">
        <v>0.27</v>
      </c>
      <c r="M689" s="10">
        <v>0.27</v>
      </c>
      <c r="N689" s="10">
        <v>0.27</v>
      </c>
      <c r="O689" s="10">
        <v>0.27</v>
      </c>
      <c r="P689" s="10">
        <v>0.27</v>
      </c>
      <c r="Q689" s="10">
        <v>0.27</v>
      </c>
      <c r="R689" s="10">
        <v>0.25</v>
      </c>
      <c r="S689" s="10">
        <v>0.25</v>
      </c>
      <c r="T689" s="10">
        <v>0.25</v>
      </c>
      <c r="U689" s="10">
        <v>0.25</v>
      </c>
      <c r="V689" s="10">
        <v>0.25</v>
      </c>
      <c r="W689" s="10">
        <v>0.25</v>
      </c>
      <c r="X689" s="10">
        <v>0.25</v>
      </c>
      <c r="Y689" s="10">
        <v>0.25</v>
      </c>
      <c r="Z689" s="10">
        <v>0.25</v>
      </c>
      <c r="AA689" s="10">
        <v>0.25</v>
      </c>
      <c r="AB689" s="11">
        <v>0.25</v>
      </c>
      <c r="AC689" s="11">
        <v>0.25</v>
      </c>
      <c r="AD689" s="11">
        <v>0.25</v>
      </c>
      <c r="AE689" s="11">
        <v>0.25</v>
      </c>
      <c r="AF689" s="11">
        <v>0.25</v>
      </c>
      <c r="AG689" s="11">
        <v>0.33</v>
      </c>
      <c r="AH689" s="11">
        <v>0.33</v>
      </c>
      <c r="AI689" s="2" t="s">
        <v>1042</v>
      </c>
      <c r="AJ689" s="2" t="s">
        <v>1042</v>
      </c>
      <c r="AK689" s="2" t="s">
        <v>1042</v>
      </c>
    </row>
    <row r="690" spans="1:37" x14ac:dyDescent="0.25">
      <c r="A690" t="s">
        <v>839</v>
      </c>
      <c r="B690" s="2" t="s">
        <v>120</v>
      </c>
      <c r="C690" t="s">
        <v>730</v>
      </c>
      <c r="D690" t="s">
        <v>125</v>
      </c>
      <c r="E690" t="s">
        <v>140</v>
      </c>
      <c r="F690" t="s">
        <v>738</v>
      </c>
      <c r="G690" s="8" t="s">
        <v>1100</v>
      </c>
      <c r="H690" s="2">
        <v>10</v>
      </c>
      <c r="I690" s="26">
        <v>0.7</v>
      </c>
      <c r="J690" s="10">
        <v>0.45890207746534312</v>
      </c>
      <c r="K690" s="8">
        <v>0.2</v>
      </c>
      <c r="L690" s="8">
        <v>0.27</v>
      </c>
      <c r="M690" s="8">
        <v>0.27</v>
      </c>
      <c r="N690" s="8">
        <v>0.27</v>
      </c>
      <c r="O690" s="8">
        <v>0.27</v>
      </c>
      <c r="P690" s="8">
        <v>0.27</v>
      </c>
      <c r="Q690" s="8">
        <v>0.27</v>
      </c>
      <c r="R690" s="8">
        <v>0.25</v>
      </c>
      <c r="S690" s="8">
        <v>0.25</v>
      </c>
      <c r="T690" s="8">
        <v>0.25</v>
      </c>
      <c r="U690" s="8">
        <v>0.25</v>
      </c>
      <c r="V690" s="8">
        <v>0.25</v>
      </c>
      <c r="W690" s="8">
        <v>0.25</v>
      </c>
      <c r="X690" s="8">
        <v>0.25</v>
      </c>
      <c r="Y690" s="8">
        <v>0.25</v>
      </c>
      <c r="Z690" s="8">
        <v>0.25</v>
      </c>
      <c r="AA690" s="8">
        <v>0.25</v>
      </c>
      <c r="AB690" s="8">
        <v>0.25</v>
      </c>
      <c r="AC690" s="8">
        <v>0.25</v>
      </c>
      <c r="AD690" s="18">
        <v>0.25</v>
      </c>
      <c r="AE690" s="18">
        <v>0.25</v>
      </c>
      <c r="AF690" s="18">
        <v>0.25</v>
      </c>
      <c r="AG690" s="10">
        <v>0.33</v>
      </c>
      <c r="AH690" s="10">
        <v>0.33</v>
      </c>
      <c r="AI690" s="2" t="s">
        <v>1042</v>
      </c>
      <c r="AJ690" s="2" t="s">
        <v>1042</v>
      </c>
      <c r="AK690" s="2" t="s">
        <v>1042</v>
      </c>
    </row>
    <row r="691" spans="1:37" x14ac:dyDescent="0.25">
      <c r="A691" t="s">
        <v>924</v>
      </c>
      <c r="B691" s="2" t="s">
        <v>365</v>
      </c>
      <c r="C691" t="s">
        <v>730</v>
      </c>
      <c r="D691" t="s">
        <v>125</v>
      </c>
      <c r="E691" t="s">
        <v>140</v>
      </c>
      <c r="F691" t="s">
        <v>208</v>
      </c>
      <c r="G691" s="8" t="s">
        <v>1100</v>
      </c>
      <c r="H691" s="2">
        <v>10</v>
      </c>
      <c r="I691" s="26">
        <v>0.7</v>
      </c>
      <c r="J691" s="10">
        <v>0.45890207746534312</v>
      </c>
      <c r="K691" s="10">
        <v>0.2</v>
      </c>
      <c r="L691" s="10">
        <v>0.27</v>
      </c>
      <c r="M691" s="10">
        <v>0.27</v>
      </c>
      <c r="N691" s="10">
        <v>0.27</v>
      </c>
      <c r="O691" s="10">
        <v>0.27</v>
      </c>
      <c r="P691" s="10">
        <v>0.27</v>
      </c>
      <c r="Q691" s="10">
        <v>0.27</v>
      </c>
      <c r="R691" s="10">
        <v>0.25</v>
      </c>
      <c r="S691" s="10">
        <v>0.25</v>
      </c>
      <c r="T691" s="10">
        <v>0.25</v>
      </c>
      <c r="U691" s="10">
        <v>0.25</v>
      </c>
      <c r="V691" s="10">
        <v>0.25</v>
      </c>
      <c r="W691" s="10">
        <v>0.25</v>
      </c>
      <c r="X691" s="10">
        <v>0.25</v>
      </c>
      <c r="Y691" s="10">
        <v>0.25</v>
      </c>
      <c r="Z691" s="10">
        <v>0.25</v>
      </c>
      <c r="AA691" s="10">
        <v>0.25</v>
      </c>
      <c r="AB691" s="11">
        <v>0.25</v>
      </c>
      <c r="AC691" s="11">
        <v>0.25</v>
      </c>
      <c r="AD691" s="11">
        <v>0.25</v>
      </c>
      <c r="AE691" s="11">
        <v>0.25</v>
      </c>
      <c r="AF691" s="11">
        <v>0.25</v>
      </c>
      <c r="AG691" s="11">
        <v>0.33</v>
      </c>
      <c r="AH691" s="11">
        <v>0.33</v>
      </c>
      <c r="AI691" s="2" t="s">
        <v>1042</v>
      </c>
      <c r="AJ691" s="2" t="s">
        <v>1042</v>
      </c>
      <c r="AK691" s="2" t="s">
        <v>1042</v>
      </c>
    </row>
    <row r="692" spans="1:37" x14ac:dyDescent="0.25">
      <c r="A692" t="s">
        <v>925</v>
      </c>
      <c r="B692" s="2" t="s">
        <v>365</v>
      </c>
      <c r="C692" t="s">
        <v>730</v>
      </c>
      <c r="D692" t="s">
        <v>125</v>
      </c>
      <c r="E692" t="s">
        <v>140</v>
      </c>
      <c r="F692" t="s">
        <v>209</v>
      </c>
      <c r="G692" s="8" t="s">
        <v>1100</v>
      </c>
      <c r="H692" s="2">
        <v>10</v>
      </c>
      <c r="I692" s="26">
        <v>0.7</v>
      </c>
      <c r="J692" s="10">
        <v>0.45890207746534312</v>
      </c>
      <c r="K692" s="10">
        <v>0.2</v>
      </c>
      <c r="L692" s="10">
        <v>0.27</v>
      </c>
      <c r="M692" s="10">
        <v>0.27</v>
      </c>
      <c r="N692" s="10">
        <v>0.27</v>
      </c>
      <c r="O692" s="10">
        <v>0.27</v>
      </c>
      <c r="P692" s="10">
        <v>0.27</v>
      </c>
      <c r="Q692" s="10">
        <v>0.27</v>
      </c>
      <c r="R692" s="10">
        <v>0.25</v>
      </c>
      <c r="S692" s="10">
        <v>0.25</v>
      </c>
      <c r="T692" s="10">
        <v>0.25</v>
      </c>
      <c r="U692" s="10">
        <v>0.25</v>
      </c>
      <c r="V692" s="10">
        <v>0.25</v>
      </c>
      <c r="W692" s="10">
        <v>0.25</v>
      </c>
      <c r="X692" s="10">
        <v>0.25</v>
      </c>
      <c r="Y692" s="10">
        <v>0.25</v>
      </c>
      <c r="Z692" s="10">
        <v>0.25</v>
      </c>
      <c r="AA692" s="10">
        <v>0.25</v>
      </c>
      <c r="AB692" s="11">
        <v>0.25</v>
      </c>
      <c r="AC692" s="11">
        <v>0.25</v>
      </c>
      <c r="AD692" s="11">
        <v>0.25</v>
      </c>
      <c r="AE692" s="11">
        <v>0.25</v>
      </c>
      <c r="AF692" s="11">
        <v>0.25</v>
      </c>
      <c r="AG692" s="11">
        <v>0.33</v>
      </c>
      <c r="AH692" s="11">
        <v>0.33</v>
      </c>
      <c r="AI692" s="2" t="s">
        <v>1042</v>
      </c>
      <c r="AJ692" s="2" t="s">
        <v>1042</v>
      </c>
      <c r="AK692" s="2" t="s">
        <v>1042</v>
      </c>
    </row>
    <row r="693" spans="1:37" x14ac:dyDescent="0.25">
      <c r="A693" t="s">
        <v>958</v>
      </c>
      <c r="B693" s="2" t="s">
        <v>365</v>
      </c>
      <c r="C693" t="s">
        <v>730</v>
      </c>
      <c r="D693" t="s">
        <v>125</v>
      </c>
      <c r="E693" t="s">
        <v>140</v>
      </c>
      <c r="F693" t="s">
        <v>227</v>
      </c>
      <c r="G693" s="8" t="s">
        <v>1100</v>
      </c>
      <c r="H693" s="2">
        <v>10</v>
      </c>
      <c r="I693" s="26">
        <v>0.7</v>
      </c>
      <c r="J693" s="10">
        <v>0.45890207746534312</v>
      </c>
      <c r="K693" s="10">
        <v>0.2</v>
      </c>
      <c r="L693" s="10">
        <v>0.27</v>
      </c>
      <c r="M693" s="10">
        <v>0.27</v>
      </c>
      <c r="N693" s="10">
        <v>0.27</v>
      </c>
      <c r="O693" s="10">
        <v>0.27</v>
      </c>
      <c r="P693" s="10">
        <v>0.27</v>
      </c>
      <c r="Q693" s="10">
        <v>0.27</v>
      </c>
      <c r="R693" s="10">
        <v>0.25</v>
      </c>
      <c r="S693" s="10">
        <v>0.25</v>
      </c>
      <c r="T693" s="10">
        <v>0.25</v>
      </c>
      <c r="U693" s="10">
        <v>0.25</v>
      </c>
      <c r="V693" s="10">
        <v>0.25</v>
      </c>
      <c r="W693" s="10">
        <v>0.25</v>
      </c>
      <c r="X693" s="10">
        <v>0.25</v>
      </c>
      <c r="Y693" s="10">
        <v>0.25</v>
      </c>
      <c r="Z693" s="10">
        <v>0.25</v>
      </c>
      <c r="AA693" s="10">
        <v>0.25</v>
      </c>
      <c r="AB693" s="11">
        <v>0.25</v>
      </c>
      <c r="AC693" s="11">
        <v>0.25</v>
      </c>
      <c r="AD693" s="11">
        <v>0.25</v>
      </c>
      <c r="AE693" s="11">
        <v>0.25</v>
      </c>
      <c r="AF693" s="11">
        <v>0.25</v>
      </c>
      <c r="AG693" s="11">
        <v>0.33</v>
      </c>
      <c r="AH693" s="11">
        <v>0.33</v>
      </c>
      <c r="AI693" s="2" t="s">
        <v>1042</v>
      </c>
      <c r="AJ693" s="2" t="s">
        <v>1042</v>
      </c>
      <c r="AK693" s="2" t="s">
        <v>1042</v>
      </c>
    </row>
    <row r="694" spans="1:37" x14ac:dyDescent="0.25">
      <c r="A694" t="s">
        <v>959</v>
      </c>
      <c r="B694" s="2" t="s">
        <v>365</v>
      </c>
      <c r="C694" t="s">
        <v>730</v>
      </c>
      <c r="D694" t="s">
        <v>125</v>
      </c>
      <c r="E694" t="s">
        <v>140</v>
      </c>
      <c r="F694" t="s">
        <v>738</v>
      </c>
      <c r="G694" s="8" t="s">
        <v>1100</v>
      </c>
      <c r="H694" s="2">
        <v>10</v>
      </c>
      <c r="I694" s="26">
        <v>0.7</v>
      </c>
      <c r="J694" s="10">
        <v>0.45890207746534312</v>
      </c>
      <c r="K694" s="10">
        <v>0.2</v>
      </c>
      <c r="L694" s="10">
        <v>0.27</v>
      </c>
      <c r="M694" s="10">
        <v>0.27</v>
      </c>
      <c r="N694" s="10">
        <v>0.27</v>
      </c>
      <c r="O694" s="10">
        <v>0.27</v>
      </c>
      <c r="P694" s="10">
        <v>0.27</v>
      </c>
      <c r="Q694" s="10">
        <v>0.27</v>
      </c>
      <c r="R694" s="10">
        <v>0.25</v>
      </c>
      <c r="S694" s="10">
        <v>0.25</v>
      </c>
      <c r="T694" s="10">
        <v>0.25</v>
      </c>
      <c r="U694" s="10">
        <v>0.25</v>
      </c>
      <c r="V694" s="10">
        <v>0.25</v>
      </c>
      <c r="W694" s="10">
        <v>0.25</v>
      </c>
      <c r="X694" s="10">
        <v>0.25</v>
      </c>
      <c r="Y694" s="10">
        <v>0.25</v>
      </c>
      <c r="Z694" s="10">
        <v>0.25</v>
      </c>
      <c r="AA694" s="10">
        <v>0.25</v>
      </c>
      <c r="AB694" s="11">
        <v>0.25</v>
      </c>
      <c r="AC694" s="11">
        <v>0.25</v>
      </c>
      <c r="AD694" s="11">
        <v>0.25</v>
      </c>
      <c r="AE694" s="11">
        <v>0.25</v>
      </c>
      <c r="AF694" s="11">
        <v>0.25</v>
      </c>
      <c r="AG694" s="11">
        <v>0.33</v>
      </c>
      <c r="AH694" s="11">
        <v>0.33</v>
      </c>
      <c r="AI694" s="2" t="s">
        <v>1042</v>
      </c>
      <c r="AJ694" s="2" t="s">
        <v>1042</v>
      </c>
      <c r="AK694" s="2" t="s">
        <v>1042</v>
      </c>
    </row>
    <row r="695" spans="1:37" x14ac:dyDescent="0.25">
      <c r="A695" t="s">
        <v>806</v>
      </c>
      <c r="B695" s="2" t="s">
        <v>120</v>
      </c>
      <c r="C695" t="s">
        <v>730</v>
      </c>
      <c r="D695" t="s">
        <v>126</v>
      </c>
      <c r="E695" t="s">
        <v>134</v>
      </c>
      <c r="F695" t="s">
        <v>167</v>
      </c>
      <c r="G695" s="8" t="s">
        <v>1100</v>
      </c>
      <c r="H695" s="2">
        <v>10</v>
      </c>
      <c r="I695" s="26">
        <v>0.7</v>
      </c>
      <c r="J695" s="10">
        <v>0.45890207746534312</v>
      </c>
      <c r="K695" s="10">
        <v>0.2</v>
      </c>
      <c r="L695" s="10">
        <v>0.27</v>
      </c>
      <c r="M695" s="10">
        <v>0.27</v>
      </c>
      <c r="N695" s="10">
        <v>0.27</v>
      </c>
      <c r="O695" s="10">
        <v>0.27</v>
      </c>
      <c r="P695" s="10">
        <v>0.27</v>
      </c>
      <c r="Q695" s="10">
        <v>0.27</v>
      </c>
      <c r="R695" s="10">
        <v>0.25</v>
      </c>
      <c r="S695" s="10">
        <v>0.25</v>
      </c>
      <c r="T695" s="10">
        <v>0.25</v>
      </c>
      <c r="U695" s="10">
        <v>0.25</v>
      </c>
      <c r="V695" s="10">
        <v>0.25</v>
      </c>
      <c r="W695" s="10">
        <v>0.25</v>
      </c>
      <c r="X695" s="10">
        <v>0.25</v>
      </c>
      <c r="Y695" s="10">
        <v>0.25</v>
      </c>
      <c r="Z695" s="10">
        <v>0.25</v>
      </c>
      <c r="AA695" s="10">
        <v>0.25</v>
      </c>
      <c r="AB695" s="11">
        <v>0.25</v>
      </c>
      <c r="AC695" s="11">
        <v>0.25</v>
      </c>
      <c r="AD695" s="11">
        <v>0.25</v>
      </c>
      <c r="AE695" s="11">
        <v>0.25</v>
      </c>
      <c r="AF695" s="11">
        <v>0.25</v>
      </c>
      <c r="AG695" s="11">
        <v>0.33</v>
      </c>
      <c r="AH695" s="11">
        <v>0.33</v>
      </c>
      <c r="AI695" s="2" t="s">
        <v>1042</v>
      </c>
      <c r="AJ695" s="2" t="s">
        <v>1042</v>
      </c>
      <c r="AK695" s="2" t="s">
        <v>1042</v>
      </c>
    </row>
    <row r="696" spans="1:37" x14ac:dyDescent="0.25">
      <c r="A696" t="s">
        <v>926</v>
      </c>
      <c r="B696" s="2" t="s">
        <v>365</v>
      </c>
      <c r="C696" t="s">
        <v>730</v>
      </c>
      <c r="D696" t="s">
        <v>126</v>
      </c>
      <c r="E696" t="s">
        <v>134</v>
      </c>
      <c r="F696" t="s">
        <v>167</v>
      </c>
      <c r="G696" s="8" t="s">
        <v>1100</v>
      </c>
      <c r="H696" s="2">
        <v>10</v>
      </c>
      <c r="I696" s="26">
        <v>0.7</v>
      </c>
      <c r="J696" s="10">
        <v>0.45890207746534312</v>
      </c>
      <c r="K696" s="10">
        <v>0.2</v>
      </c>
      <c r="L696" s="10">
        <v>0.27</v>
      </c>
      <c r="M696" s="10">
        <v>0.27</v>
      </c>
      <c r="N696" s="10">
        <v>0.27</v>
      </c>
      <c r="O696" s="10">
        <v>0.27</v>
      </c>
      <c r="P696" s="10">
        <v>0.27</v>
      </c>
      <c r="Q696" s="10">
        <v>0.27</v>
      </c>
      <c r="R696" s="10">
        <v>0.25</v>
      </c>
      <c r="S696" s="10">
        <v>0.25</v>
      </c>
      <c r="T696" s="10">
        <v>0.25</v>
      </c>
      <c r="U696" s="10">
        <v>0.25</v>
      </c>
      <c r="V696" s="10">
        <v>0.25</v>
      </c>
      <c r="W696" s="10">
        <v>0.25</v>
      </c>
      <c r="X696" s="10">
        <v>0.25</v>
      </c>
      <c r="Y696" s="10">
        <v>0.25</v>
      </c>
      <c r="Z696" s="10">
        <v>0.25</v>
      </c>
      <c r="AA696" s="10">
        <v>0.25</v>
      </c>
      <c r="AB696" s="11">
        <v>0.25</v>
      </c>
      <c r="AC696" s="11">
        <v>0.25</v>
      </c>
      <c r="AD696" s="11">
        <v>0.25</v>
      </c>
      <c r="AE696" s="11">
        <v>0.25</v>
      </c>
      <c r="AF696" s="11">
        <v>0.25</v>
      </c>
      <c r="AG696" s="11">
        <v>0.33</v>
      </c>
      <c r="AH696" s="11">
        <v>0.33</v>
      </c>
      <c r="AI696" s="2" t="s">
        <v>1042</v>
      </c>
      <c r="AJ696" s="2" t="s">
        <v>1042</v>
      </c>
      <c r="AK696" s="2" t="s">
        <v>1042</v>
      </c>
    </row>
    <row r="697" spans="1:37" x14ac:dyDescent="0.25">
      <c r="A697" t="s">
        <v>807</v>
      </c>
      <c r="B697" s="2" t="s">
        <v>120</v>
      </c>
      <c r="C697" t="s">
        <v>730</v>
      </c>
      <c r="D697" t="s">
        <v>126</v>
      </c>
      <c r="E697" t="s">
        <v>507</v>
      </c>
      <c r="F697" t="s">
        <v>536</v>
      </c>
      <c r="G697" s="8" t="s">
        <v>1100</v>
      </c>
      <c r="H697" s="2">
        <v>5</v>
      </c>
      <c r="I697" s="26">
        <v>0.7</v>
      </c>
      <c r="J697" s="10">
        <v>0.28870339599271405</v>
      </c>
      <c r="K697" s="10">
        <v>0.2</v>
      </c>
      <c r="L697" s="10">
        <v>0.27</v>
      </c>
      <c r="M697" s="10">
        <v>0.27</v>
      </c>
      <c r="N697" s="10">
        <v>0.27</v>
      </c>
      <c r="O697" s="10">
        <v>0.27</v>
      </c>
      <c r="P697" s="10">
        <v>0.27</v>
      </c>
      <c r="Q697" s="10">
        <v>0.27</v>
      </c>
      <c r="R697" s="17">
        <v>0.25</v>
      </c>
      <c r="S697" s="17">
        <v>0.25</v>
      </c>
      <c r="T697" s="17">
        <v>0.25</v>
      </c>
      <c r="U697" s="17">
        <v>0.25</v>
      </c>
      <c r="V697" s="17">
        <v>0.25</v>
      </c>
      <c r="W697" s="17">
        <v>0.25</v>
      </c>
      <c r="X697" s="17">
        <v>0.25</v>
      </c>
      <c r="Y697" s="17">
        <v>0.25</v>
      </c>
      <c r="Z697" s="17">
        <v>0.25</v>
      </c>
      <c r="AA697" s="17">
        <v>0.25</v>
      </c>
      <c r="AB697" s="11">
        <v>0.25</v>
      </c>
      <c r="AC697" s="11">
        <v>0.25</v>
      </c>
      <c r="AD697" s="11">
        <v>0.25</v>
      </c>
      <c r="AE697" s="11">
        <v>0.25</v>
      </c>
      <c r="AF697" s="11">
        <v>0.25</v>
      </c>
      <c r="AG697" s="11">
        <v>0.33</v>
      </c>
      <c r="AH697" s="11">
        <v>0.33</v>
      </c>
      <c r="AI697" s="2" t="s">
        <v>1042</v>
      </c>
      <c r="AJ697" s="2" t="s">
        <v>1042</v>
      </c>
      <c r="AK697" s="2" t="s">
        <v>1042</v>
      </c>
    </row>
    <row r="698" spans="1:37" x14ac:dyDescent="0.25">
      <c r="A698" t="s">
        <v>808</v>
      </c>
      <c r="B698" s="2" t="s">
        <v>120</v>
      </c>
      <c r="C698" t="s">
        <v>730</v>
      </c>
      <c r="D698" t="s">
        <v>126</v>
      </c>
      <c r="E698" t="s">
        <v>507</v>
      </c>
      <c r="F698" t="s">
        <v>537</v>
      </c>
      <c r="G698" s="8" t="s">
        <v>1100</v>
      </c>
      <c r="H698" s="2">
        <v>5</v>
      </c>
      <c r="I698" s="26">
        <v>0.7</v>
      </c>
      <c r="J698" s="10">
        <v>0.28870339599271405</v>
      </c>
      <c r="K698" s="10">
        <v>0.2</v>
      </c>
      <c r="L698" s="10">
        <v>0.27</v>
      </c>
      <c r="M698" s="10">
        <v>0.27</v>
      </c>
      <c r="N698" s="10">
        <v>0.27</v>
      </c>
      <c r="O698" s="10">
        <v>0.27</v>
      </c>
      <c r="P698" s="10">
        <v>0.27</v>
      </c>
      <c r="Q698" s="10">
        <v>0.27</v>
      </c>
      <c r="R698" s="10">
        <v>0.25</v>
      </c>
      <c r="S698" s="10">
        <v>0.25</v>
      </c>
      <c r="T698" s="10">
        <v>0.25</v>
      </c>
      <c r="U698" s="10">
        <v>0.25</v>
      </c>
      <c r="V698" s="10">
        <v>0.25</v>
      </c>
      <c r="W698" s="10">
        <v>0.25</v>
      </c>
      <c r="X698" s="10">
        <v>0.25</v>
      </c>
      <c r="Y698" s="10">
        <v>0.25</v>
      </c>
      <c r="Z698" s="10">
        <v>0.25</v>
      </c>
      <c r="AA698" s="10">
        <v>0.25</v>
      </c>
      <c r="AB698" s="11">
        <v>0.25</v>
      </c>
      <c r="AC698" s="11">
        <v>0.25</v>
      </c>
      <c r="AD698" s="11">
        <v>0.25</v>
      </c>
      <c r="AE698" s="11">
        <v>0.25</v>
      </c>
      <c r="AF698" s="11">
        <v>0.25</v>
      </c>
      <c r="AG698" s="11">
        <v>0.33</v>
      </c>
      <c r="AH698" s="11">
        <v>0.33</v>
      </c>
      <c r="AI698" s="2" t="s">
        <v>1042</v>
      </c>
      <c r="AJ698" s="2" t="s">
        <v>1042</v>
      </c>
      <c r="AK698" s="2" t="s">
        <v>1042</v>
      </c>
    </row>
    <row r="699" spans="1:37" x14ac:dyDescent="0.25">
      <c r="A699" t="s">
        <v>927</v>
      </c>
      <c r="B699" s="2" t="s">
        <v>365</v>
      </c>
      <c r="C699" t="s">
        <v>730</v>
      </c>
      <c r="D699" t="s">
        <v>126</v>
      </c>
      <c r="E699" t="s">
        <v>507</v>
      </c>
      <c r="F699" t="s">
        <v>536</v>
      </c>
      <c r="G699" s="8" t="s">
        <v>1100</v>
      </c>
      <c r="H699" s="2">
        <v>5</v>
      </c>
      <c r="I699" s="26">
        <v>0.7</v>
      </c>
      <c r="J699" s="10">
        <v>0.28870339599271405</v>
      </c>
      <c r="K699" s="10">
        <v>0.2</v>
      </c>
      <c r="L699" s="10">
        <v>0.27</v>
      </c>
      <c r="M699" s="10">
        <v>0.27</v>
      </c>
      <c r="N699" s="10">
        <v>0.27</v>
      </c>
      <c r="O699" s="10">
        <v>0.27</v>
      </c>
      <c r="P699" s="10">
        <v>0.27</v>
      </c>
      <c r="Q699" s="10">
        <v>0.27</v>
      </c>
      <c r="R699" s="17">
        <v>0.25</v>
      </c>
      <c r="S699" s="17">
        <v>0.25</v>
      </c>
      <c r="T699" s="17">
        <v>0.25</v>
      </c>
      <c r="U699" s="17">
        <v>0.25</v>
      </c>
      <c r="V699" s="17">
        <v>0.25</v>
      </c>
      <c r="W699" s="17">
        <v>0.25</v>
      </c>
      <c r="X699" s="17">
        <v>0.25</v>
      </c>
      <c r="Y699" s="17">
        <v>0.25</v>
      </c>
      <c r="Z699" s="17">
        <v>0.25</v>
      </c>
      <c r="AA699" s="17">
        <v>0.25</v>
      </c>
      <c r="AB699" s="11">
        <v>0.25</v>
      </c>
      <c r="AC699" s="11">
        <v>0.25</v>
      </c>
      <c r="AD699" s="11">
        <v>0.25</v>
      </c>
      <c r="AE699" s="11">
        <v>0.25</v>
      </c>
      <c r="AF699" s="11">
        <v>0.25</v>
      </c>
      <c r="AG699" s="11">
        <v>0.33</v>
      </c>
      <c r="AH699" s="11">
        <v>0.33</v>
      </c>
      <c r="AI699" s="2" t="s">
        <v>1042</v>
      </c>
      <c r="AJ699" s="2" t="s">
        <v>1042</v>
      </c>
      <c r="AK699" s="2" t="s">
        <v>1042</v>
      </c>
    </row>
    <row r="700" spans="1:37" x14ac:dyDescent="0.25">
      <c r="A700" t="s">
        <v>928</v>
      </c>
      <c r="B700" s="2" t="s">
        <v>365</v>
      </c>
      <c r="C700" t="s">
        <v>730</v>
      </c>
      <c r="D700" t="s">
        <v>126</v>
      </c>
      <c r="E700" t="s">
        <v>507</v>
      </c>
      <c r="F700" t="s">
        <v>537</v>
      </c>
      <c r="G700" s="8" t="s">
        <v>1100</v>
      </c>
      <c r="H700" s="2">
        <v>5</v>
      </c>
      <c r="I700" s="26">
        <v>0.7</v>
      </c>
      <c r="J700" s="10">
        <v>0.28870339599271405</v>
      </c>
      <c r="K700" s="10">
        <v>0.2</v>
      </c>
      <c r="L700" s="10">
        <v>0.27</v>
      </c>
      <c r="M700" s="10">
        <v>0.27</v>
      </c>
      <c r="N700" s="10">
        <v>0.27</v>
      </c>
      <c r="O700" s="10">
        <v>0.27</v>
      </c>
      <c r="P700" s="10">
        <v>0.27</v>
      </c>
      <c r="Q700" s="10">
        <v>0.27</v>
      </c>
      <c r="R700" s="10">
        <v>0.25</v>
      </c>
      <c r="S700" s="10">
        <v>0.25</v>
      </c>
      <c r="T700" s="10">
        <v>0.25</v>
      </c>
      <c r="U700" s="10">
        <v>0.25</v>
      </c>
      <c r="V700" s="10">
        <v>0.25</v>
      </c>
      <c r="W700" s="10">
        <v>0.25</v>
      </c>
      <c r="X700" s="10">
        <v>0.25</v>
      </c>
      <c r="Y700" s="10">
        <v>0.25</v>
      </c>
      <c r="Z700" s="10">
        <v>0.25</v>
      </c>
      <c r="AA700" s="10">
        <v>0.25</v>
      </c>
      <c r="AB700" s="11">
        <v>0.25</v>
      </c>
      <c r="AC700" s="11">
        <v>0.25</v>
      </c>
      <c r="AD700" s="11">
        <v>0.25</v>
      </c>
      <c r="AE700" s="11">
        <v>0.25</v>
      </c>
      <c r="AF700" s="11">
        <v>0.25</v>
      </c>
      <c r="AG700" s="11">
        <v>0.33</v>
      </c>
      <c r="AH700" s="11">
        <v>0.33</v>
      </c>
      <c r="AI700" s="2" t="s">
        <v>1042</v>
      </c>
      <c r="AJ700" s="2" t="s">
        <v>1042</v>
      </c>
      <c r="AK700" s="2" t="s">
        <v>1042</v>
      </c>
    </row>
    <row r="701" spans="1:37" x14ac:dyDescent="0.25">
      <c r="A701" t="s">
        <v>810</v>
      </c>
      <c r="B701" s="2" t="s">
        <v>120</v>
      </c>
      <c r="C701" t="s">
        <v>730</v>
      </c>
      <c r="D701" t="s">
        <v>126</v>
      </c>
      <c r="E701" t="s">
        <v>140</v>
      </c>
      <c r="F701" t="s">
        <v>186</v>
      </c>
      <c r="G701" s="8" t="s">
        <v>1100</v>
      </c>
      <c r="H701" s="2">
        <v>10</v>
      </c>
      <c r="I701" s="26">
        <v>0.7</v>
      </c>
      <c r="J701" s="10">
        <v>0.45890207746534312</v>
      </c>
      <c r="K701" s="10">
        <v>0.2</v>
      </c>
      <c r="L701" s="10">
        <v>0.27</v>
      </c>
      <c r="M701" s="10">
        <v>0.27</v>
      </c>
      <c r="N701" s="10">
        <v>0.27</v>
      </c>
      <c r="O701" s="10">
        <v>0.27</v>
      </c>
      <c r="P701" s="10">
        <v>0.27</v>
      </c>
      <c r="Q701" s="10">
        <v>0.27</v>
      </c>
      <c r="R701" s="10">
        <v>0.25</v>
      </c>
      <c r="S701" s="10">
        <v>0.25</v>
      </c>
      <c r="T701" s="10">
        <v>0.25</v>
      </c>
      <c r="U701" s="10">
        <v>0.25</v>
      </c>
      <c r="V701" s="10">
        <v>0.25</v>
      </c>
      <c r="W701" s="10">
        <v>0.25</v>
      </c>
      <c r="X701" s="10">
        <v>0.25</v>
      </c>
      <c r="Y701" s="10">
        <v>0.25</v>
      </c>
      <c r="Z701" s="10">
        <v>0.25</v>
      </c>
      <c r="AA701" s="10">
        <v>0.25</v>
      </c>
      <c r="AB701" s="11">
        <v>0.25</v>
      </c>
      <c r="AC701" s="11">
        <v>0.25</v>
      </c>
      <c r="AD701" s="11">
        <v>0.25</v>
      </c>
      <c r="AE701" s="11">
        <v>0.25</v>
      </c>
      <c r="AF701" s="11">
        <v>0.25</v>
      </c>
      <c r="AG701" s="11">
        <v>0.33</v>
      </c>
      <c r="AH701" s="11">
        <v>0.33</v>
      </c>
      <c r="AI701" s="2" t="s">
        <v>1042</v>
      </c>
      <c r="AJ701" s="2" t="s">
        <v>1042</v>
      </c>
      <c r="AK701" s="2" t="s">
        <v>1042</v>
      </c>
    </row>
    <row r="702" spans="1:37" x14ac:dyDescent="0.25">
      <c r="A702" t="s">
        <v>811</v>
      </c>
      <c r="B702" s="2" t="s">
        <v>120</v>
      </c>
      <c r="C702" t="s">
        <v>730</v>
      </c>
      <c r="D702" t="s">
        <v>126</v>
      </c>
      <c r="E702" t="s">
        <v>140</v>
      </c>
      <c r="F702" t="s">
        <v>211</v>
      </c>
      <c r="G702" s="8" t="s">
        <v>1100</v>
      </c>
      <c r="H702" s="2">
        <v>10</v>
      </c>
      <c r="I702" s="26">
        <v>0.7</v>
      </c>
      <c r="J702" s="10">
        <v>0.45890207746534312</v>
      </c>
      <c r="K702" s="10">
        <v>0.2</v>
      </c>
      <c r="L702" s="10">
        <v>0.27</v>
      </c>
      <c r="M702" s="10">
        <v>0.27</v>
      </c>
      <c r="N702" s="10">
        <v>0.27</v>
      </c>
      <c r="O702" s="10">
        <v>0.27</v>
      </c>
      <c r="P702" s="10">
        <v>0.27</v>
      </c>
      <c r="Q702" s="10">
        <v>0.27</v>
      </c>
      <c r="R702" s="10">
        <v>0.25</v>
      </c>
      <c r="S702" s="10">
        <v>0.25</v>
      </c>
      <c r="T702" s="10">
        <v>0.25</v>
      </c>
      <c r="U702" s="10">
        <v>0.25</v>
      </c>
      <c r="V702" s="10">
        <v>0.25</v>
      </c>
      <c r="W702" s="10">
        <v>0.25</v>
      </c>
      <c r="X702" s="10">
        <v>0.25</v>
      </c>
      <c r="Y702" s="10">
        <v>0.25</v>
      </c>
      <c r="Z702" s="10">
        <v>0.25</v>
      </c>
      <c r="AA702" s="10">
        <v>0.25</v>
      </c>
      <c r="AB702" s="11">
        <v>0.25</v>
      </c>
      <c r="AC702" s="11">
        <v>0.25</v>
      </c>
      <c r="AD702" s="11">
        <v>0.25</v>
      </c>
      <c r="AE702" s="11">
        <v>0.25</v>
      </c>
      <c r="AF702" s="11">
        <v>0.25</v>
      </c>
      <c r="AG702" s="11">
        <v>0.33</v>
      </c>
      <c r="AH702" s="11">
        <v>0.33</v>
      </c>
      <c r="AI702" s="2" t="s">
        <v>1042</v>
      </c>
      <c r="AJ702" s="2" t="s">
        <v>1042</v>
      </c>
      <c r="AK702" s="2" t="s">
        <v>1042</v>
      </c>
    </row>
    <row r="703" spans="1:37" x14ac:dyDescent="0.25">
      <c r="A703" t="s">
        <v>812</v>
      </c>
      <c r="B703" s="2" t="s">
        <v>120</v>
      </c>
      <c r="C703" t="s">
        <v>730</v>
      </c>
      <c r="D703" t="s">
        <v>126</v>
      </c>
      <c r="E703" t="s">
        <v>140</v>
      </c>
      <c r="F703" t="s">
        <v>212</v>
      </c>
      <c r="G703" s="8" t="s">
        <v>1100</v>
      </c>
      <c r="H703" s="2">
        <v>10</v>
      </c>
      <c r="I703" s="26">
        <v>0.7</v>
      </c>
      <c r="J703" s="10">
        <v>0.45890207746534312</v>
      </c>
      <c r="K703" s="10">
        <v>0.2</v>
      </c>
      <c r="L703" s="10">
        <v>0.27</v>
      </c>
      <c r="M703" s="10">
        <v>0.27</v>
      </c>
      <c r="N703" s="10">
        <v>0.27</v>
      </c>
      <c r="O703" s="10">
        <v>0.27</v>
      </c>
      <c r="P703" s="10">
        <v>0.27</v>
      </c>
      <c r="Q703" s="10">
        <v>0.27</v>
      </c>
      <c r="R703" s="10">
        <v>0.25</v>
      </c>
      <c r="S703" s="10">
        <v>0.25</v>
      </c>
      <c r="T703" s="10">
        <v>0.25</v>
      </c>
      <c r="U703" s="10">
        <v>0.25</v>
      </c>
      <c r="V703" s="10">
        <v>0.25</v>
      </c>
      <c r="W703" s="10">
        <v>0.25</v>
      </c>
      <c r="X703" s="10">
        <v>0.25</v>
      </c>
      <c r="Y703" s="10">
        <v>0.25</v>
      </c>
      <c r="Z703" s="10">
        <v>0.25</v>
      </c>
      <c r="AA703" s="10">
        <v>0.25</v>
      </c>
      <c r="AB703" s="11">
        <v>0.25</v>
      </c>
      <c r="AC703" s="11">
        <v>0.25</v>
      </c>
      <c r="AD703" s="11">
        <v>0.25</v>
      </c>
      <c r="AE703" s="11">
        <v>0.25</v>
      </c>
      <c r="AF703" s="11">
        <v>0.25</v>
      </c>
      <c r="AG703" s="11">
        <v>0.33</v>
      </c>
      <c r="AH703" s="11">
        <v>0.33</v>
      </c>
      <c r="AI703" s="2" t="s">
        <v>1042</v>
      </c>
      <c r="AJ703" s="2" t="s">
        <v>1042</v>
      </c>
      <c r="AK703" s="2" t="s">
        <v>1042</v>
      </c>
    </row>
    <row r="704" spans="1:37" x14ac:dyDescent="0.25">
      <c r="A704" t="s">
        <v>813</v>
      </c>
      <c r="B704" s="2" t="s">
        <v>120</v>
      </c>
      <c r="C704" t="s">
        <v>730</v>
      </c>
      <c r="D704" t="s">
        <v>126</v>
      </c>
      <c r="E704" t="s">
        <v>140</v>
      </c>
      <c r="F704" t="s">
        <v>735</v>
      </c>
      <c r="G704" s="8" t="s">
        <v>1100</v>
      </c>
      <c r="H704" s="2">
        <v>10</v>
      </c>
      <c r="I704" s="26">
        <v>0.7</v>
      </c>
      <c r="J704" s="10">
        <v>0.45890207746534312</v>
      </c>
      <c r="K704" s="10">
        <v>0.2</v>
      </c>
      <c r="L704" s="10">
        <v>0.27</v>
      </c>
      <c r="M704" s="10">
        <v>0.27</v>
      </c>
      <c r="N704" s="10">
        <v>0.27</v>
      </c>
      <c r="O704" s="10">
        <v>0.27</v>
      </c>
      <c r="P704" s="10">
        <v>0.27</v>
      </c>
      <c r="Q704" s="10">
        <v>0.27</v>
      </c>
      <c r="R704" s="10">
        <v>0.25</v>
      </c>
      <c r="S704" s="10">
        <v>0.25</v>
      </c>
      <c r="T704" s="10">
        <v>0.25</v>
      </c>
      <c r="U704" s="10">
        <v>0.25</v>
      </c>
      <c r="V704" s="10">
        <v>0.25</v>
      </c>
      <c r="W704" s="10">
        <v>0.25</v>
      </c>
      <c r="X704" s="10">
        <v>0.25</v>
      </c>
      <c r="Y704" s="10">
        <v>0.25</v>
      </c>
      <c r="Z704" s="10">
        <v>0.25</v>
      </c>
      <c r="AA704" s="10">
        <v>0.25</v>
      </c>
      <c r="AB704" s="11">
        <v>0.25</v>
      </c>
      <c r="AC704" s="11">
        <v>0.25</v>
      </c>
      <c r="AD704" s="11">
        <v>0.25</v>
      </c>
      <c r="AE704" s="11">
        <v>0.25</v>
      </c>
      <c r="AF704" s="11">
        <v>0.25</v>
      </c>
      <c r="AG704" s="11">
        <v>0.33</v>
      </c>
      <c r="AH704" s="11">
        <v>0.33</v>
      </c>
      <c r="AI704" s="2" t="s">
        <v>1042</v>
      </c>
      <c r="AJ704" s="2" t="s">
        <v>1042</v>
      </c>
      <c r="AK704" s="2" t="s">
        <v>1042</v>
      </c>
    </row>
    <row r="705" spans="1:37" x14ac:dyDescent="0.25">
      <c r="A705" t="s">
        <v>814</v>
      </c>
      <c r="B705" s="2" t="s">
        <v>120</v>
      </c>
      <c r="C705" t="s">
        <v>730</v>
      </c>
      <c r="D705" t="s">
        <v>126</v>
      </c>
      <c r="E705" t="s">
        <v>140</v>
      </c>
      <c r="F705" t="s">
        <v>188</v>
      </c>
      <c r="G705" s="8" t="s">
        <v>1100</v>
      </c>
      <c r="H705" s="2">
        <v>10</v>
      </c>
      <c r="I705" s="26">
        <v>0.7</v>
      </c>
      <c r="J705" s="10">
        <v>0.45890207746534312</v>
      </c>
      <c r="K705" s="10">
        <v>0.2</v>
      </c>
      <c r="L705" s="10">
        <v>0.27</v>
      </c>
      <c r="M705" s="10">
        <v>0.27</v>
      </c>
      <c r="N705" s="10">
        <v>0.27</v>
      </c>
      <c r="O705" s="10">
        <v>0.27</v>
      </c>
      <c r="P705" s="10">
        <v>0.27</v>
      </c>
      <c r="Q705" s="10">
        <v>0.27</v>
      </c>
      <c r="R705" s="10">
        <v>0.25</v>
      </c>
      <c r="S705" s="10">
        <v>0.25</v>
      </c>
      <c r="T705" s="10">
        <v>0.25</v>
      </c>
      <c r="U705" s="10">
        <v>0.25</v>
      </c>
      <c r="V705" s="10">
        <v>0.25</v>
      </c>
      <c r="W705" s="10">
        <v>0.25</v>
      </c>
      <c r="X705" s="10">
        <v>0.25</v>
      </c>
      <c r="Y705" s="10">
        <v>0.25</v>
      </c>
      <c r="Z705" s="10">
        <v>0.25</v>
      </c>
      <c r="AA705" s="10">
        <v>0.25</v>
      </c>
      <c r="AB705" s="11">
        <v>0.25</v>
      </c>
      <c r="AC705" s="11">
        <v>0.25</v>
      </c>
      <c r="AD705" s="11">
        <v>0.25</v>
      </c>
      <c r="AE705" s="11">
        <v>0.25</v>
      </c>
      <c r="AF705" s="11">
        <v>0.25</v>
      </c>
      <c r="AG705" s="11">
        <v>0.33</v>
      </c>
      <c r="AH705" s="11">
        <v>0.33</v>
      </c>
      <c r="AI705" s="2" t="s">
        <v>1042</v>
      </c>
      <c r="AJ705" s="2" t="s">
        <v>1042</v>
      </c>
      <c r="AK705" s="2" t="s">
        <v>1042</v>
      </c>
    </row>
    <row r="706" spans="1:37" x14ac:dyDescent="0.25">
      <c r="A706" t="s">
        <v>840</v>
      </c>
      <c r="B706" s="2" t="s">
        <v>120</v>
      </c>
      <c r="C706" t="s">
        <v>730</v>
      </c>
      <c r="D706" t="s">
        <v>126</v>
      </c>
      <c r="E706" t="s">
        <v>140</v>
      </c>
      <c r="F706" t="s">
        <v>739</v>
      </c>
      <c r="G706" s="8" t="s">
        <v>1100</v>
      </c>
      <c r="H706" s="2">
        <v>10</v>
      </c>
      <c r="I706" s="26">
        <v>0.7</v>
      </c>
      <c r="J706" s="10">
        <v>0.45890207746534312</v>
      </c>
      <c r="K706" s="10">
        <v>0.2</v>
      </c>
      <c r="L706" s="10">
        <v>0.27</v>
      </c>
      <c r="M706" s="10">
        <v>0.27</v>
      </c>
      <c r="N706" s="10">
        <v>0.27</v>
      </c>
      <c r="O706" s="10">
        <v>0.27</v>
      </c>
      <c r="P706" s="10">
        <v>0.27</v>
      </c>
      <c r="Q706" s="10">
        <v>0.27</v>
      </c>
      <c r="R706" s="10">
        <v>0.25</v>
      </c>
      <c r="S706" s="10">
        <v>0.25</v>
      </c>
      <c r="T706" s="10">
        <v>0.25</v>
      </c>
      <c r="U706" s="10">
        <v>0.25</v>
      </c>
      <c r="V706" s="10">
        <v>0.25</v>
      </c>
      <c r="W706" s="10">
        <v>0.25</v>
      </c>
      <c r="X706" s="10">
        <v>0.25</v>
      </c>
      <c r="Y706" s="10">
        <v>0.25</v>
      </c>
      <c r="Z706" s="10">
        <v>0.25</v>
      </c>
      <c r="AA706" s="10">
        <v>0.25</v>
      </c>
      <c r="AB706" s="11">
        <v>0.25</v>
      </c>
      <c r="AC706" s="11">
        <v>0.25</v>
      </c>
      <c r="AD706" s="11">
        <v>0.25</v>
      </c>
      <c r="AE706" s="11">
        <v>0.25</v>
      </c>
      <c r="AF706" s="11">
        <v>0.25</v>
      </c>
      <c r="AG706" s="11">
        <v>0.33</v>
      </c>
      <c r="AH706" s="11">
        <v>0.33</v>
      </c>
      <c r="AI706" s="2" t="s">
        <v>1042</v>
      </c>
      <c r="AJ706" s="2" t="s">
        <v>1042</v>
      </c>
      <c r="AK706" s="2" t="s">
        <v>1042</v>
      </c>
    </row>
    <row r="707" spans="1:37" x14ac:dyDescent="0.25">
      <c r="A707" t="s">
        <v>1138</v>
      </c>
      <c r="B707" s="2" t="s">
        <v>120</v>
      </c>
      <c r="C707" t="s">
        <v>730</v>
      </c>
      <c r="D707" t="s">
        <v>126</v>
      </c>
      <c r="E707" t="s">
        <v>140</v>
      </c>
      <c r="F707" t="s">
        <v>1115</v>
      </c>
      <c r="G707" s="8" t="s">
        <v>1100</v>
      </c>
      <c r="H707" s="13">
        <v>15</v>
      </c>
      <c r="I707" s="26">
        <v>0.7</v>
      </c>
      <c r="J707" s="28">
        <v>0.6269962886457372</v>
      </c>
      <c r="AG707" s="10">
        <v>0.33</v>
      </c>
      <c r="AH707" s="10">
        <v>0.33</v>
      </c>
      <c r="AI707" s="2" t="s">
        <v>1042</v>
      </c>
      <c r="AJ707" s="2" t="s">
        <v>1042</v>
      </c>
      <c r="AK707" s="2" t="s">
        <v>1042</v>
      </c>
    </row>
    <row r="708" spans="1:37" x14ac:dyDescent="0.25">
      <c r="A708" t="s">
        <v>1140</v>
      </c>
      <c r="B708" s="2" t="s">
        <v>120</v>
      </c>
      <c r="C708" t="s">
        <v>730</v>
      </c>
      <c r="D708" t="s">
        <v>126</v>
      </c>
      <c r="E708" t="s">
        <v>140</v>
      </c>
      <c r="F708" t="s">
        <v>1116</v>
      </c>
      <c r="G708" s="8" t="s">
        <v>1100</v>
      </c>
      <c r="H708" s="13">
        <v>15</v>
      </c>
      <c r="I708" s="26">
        <v>0.7</v>
      </c>
      <c r="J708" s="28">
        <v>0.6269962886457372</v>
      </c>
      <c r="AG708" s="10">
        <v>0.33</v>
      </c>
      <c r="AH708" s="10">
        <v>0.33</v>
      </c>
      <c r="AI708" s="2" t="s">
        <v>1042</v>
      </c>
      <c r="AJ708" s="2" t="s">
        <v>1042</v>
      </c>
      <c r="AK708" s="2" t="s">
        <v>1042</v>
      </c>
    </row>
    <row r="709" spans="1:37" x14ac:dyDescent="0.25">
      <c r="A709" t="s">
        <v>1142</v>
      </c>
      <c r="B709" s="2" t="s">
        <v>120</v>
      </c>
      <c r="C709" t="s">
        <v>730</v>
      </c>
      <c r="D709" t="s">
        <v>126</v>
      </c>
      <c r="E709" t="s">
        <v>140</v>
      </c>
      <c r="F709" t="s">
        <v>1117</v>
      </c>
      <c r="G709" s="8" t="s">
        <v>1100</v>
      </c>
      <c r="H709" s="13">
        <v>15</v>
      </c>
      <c r="I709" s="26">
        <v>0.7</v>
      </c>
      <c r="J709" s="28">
        <v>0.6269962886457372</v>
      </c>
      <c r="AG709" s="10">
        <v>0.33</v>
      </c>
      <c r="AH709" s="10">
        <v>0.33</v>
      </c>
      <c r="AI709" s="2" t="s">
        <v>1042</v>
      </c>
      <c r="AJ709" s="2" t="s">
        <v>1042</v>
      </c>
      <c r="AK709" s="2" t="s">
        <v>1042</v>
      </c>
    </row>
    <row r="710" spans="1:37" x14ac:dyDescent="0.25">
      <c r="A710" t="s">
        <v>1144</v>
      </c>
      <c r="B710" s="2" t="s">
        <v>120</v>
      </c>
      <c r="C710" t="s">
        <v>730</v>
      </c>
      <c r="D710" t="s">
        <v>126</v>
      </c>
      <c r="E710" t="s">
        <v>140</v>
      </c>
      <c r="F710" t="s">
        <v>1118</v>
      </c>
      <c r="G710" s="8" t="s">
        <v>1100</v>
      </c>
      <c r="H710" s="13">
        <v>15</v>
      </c>
      <c r="I710" s="26">
        <v>0.7</v>
      </c>
      <c r="J710" s="28">
        <v>0.6269962886457372</v>
      </c>
      <c r="AG710" s="10">
        <v>0.33</v>
      </c>
      <c r="AH710" s="10">
        <v>0.33</v>
      </c>
      <c r="AI710" s="2" t="s">
        <v>1042</v>
      </c>
      <c r="AJ710" s="2" t="s">
        <v>1042</v>
      </c>
      <c r="AK710" s="2" t="s">
        <v>1042</v>
      </c>
    </row>
    <row r="711" spans="1:37" x14ac:dyDescent="0.25">
      <c r="A711" t="s">
        <v>1146</v>
      </c>
      <c r="B711" s="2" t="s">
        <v>120</v>
      </c>
      <c r="C711" t="s">
        <v>730</v>
      </c>
      <c r="D711" t="s">
        <v>126</v>
      </c>
      <c r="E711" t="s">
        <v>140</v>
      </c>
      <c r="F711" t="s">
        <v>1119</v>
      </c>
      <c r="G711" s="8" t="s">
        <v>1100</v>
      </c>
      <c r="H711" s="13">
        <v>15</v>
      </c>
      <c r="I711" s="26">
        <v>0.7</v>
      </c>
      <c r="J711" s="28">
        <v>0.6269962886457372</v>
      </c>
      <c r="AG711" s="10">
        <v>0.33</v>
      </c>
      <c r="AH711" s="10">
        <v>0.33</v>
      </c>
      <c r="AI711" s="2" t="s">
        <v>1042</v>
      </c>
      <c r="AJ711" s="2" t="s">
        <v>1042</v>
      </c>
      <c r="AK711" s="2" t="s">
        <v>1042</v>
      </c>
    </row>
    <row r="712" spans="1:37" x14ac:dyDescent="0.25">
      <c r="A712" t="s">
        <v>930</v>
      </c>
      <c r="B712" s="2" t="s">
        <v>365</v>
      </c>
      <c r="C712" t="s">
        <v>730</v>
      </c>
      <c r="D712" t="s">
        <v>126</v>
      </c>
      <c r="E712" t="s">
        <v>140</v>
      </c>
      <c r="F712" t="s">
        <v>186</v>
      </c>
      <c r="G712" s="8" t="s">
        <v>1100</v>
      </c>
      <c r="H712" s="2">
        <v>10</v>
      </c>
      <c r="I712" s="26">
        <v>0.7</v>
      </c>
      <c r="J712" s="10">
        <v>0.45890207746534312</v>
      </c>
      <c r="K712" s="10">
        <v>0.2</v>
      </c>
      <c r="L712" s="10">
        <v>0.27</v>
      </c>
      <c r="M712" s="10">
        <v>0.27</v>
      </c>
      <c r="N712" s="10">
        <v>0.27</v>
      </c>
      <c r="O712" s="10">
        <v>0.27</v>
      </c>
      <c r="P712" s="10">
        <v>0.27</v>
      </c>
      <c r="Q712" s="10">
        <v>0.27</v>
      </c>
      <c r="R712" s="10">
        <v>0.25</v>
      </c>
      <c r="S712" s="10">
        <v>0.25</v>
      </c>
      <c r="T712" s="10">
        <v>0.25</v>
      </c>
      <c r="U712" s="10">
        <v>0.25</v>
      </c>
      <c r="V712" s="10">
        <v>0.25</v>
      </c>
      <c r="W712" s="10">
        <v>0.25</v>
      </c>
      <c r="X712" s="10">
        <v>0.25</v>
      </c>
      <c r="Y712" s="10">
        <v>0.25</v>
      </c>
      <c r="Z712" s="10">
        <v>0.25</v>
      </c>
      <c r="AA712" s="10">
        <v>0.25</v>
      </c>
      <c r="AB712" s="11">
        <v>0.25</v>
      </c>
      <c r="AC712" s="11">
        <v>0.25</v>
      </c>
      <c r="AD712" s="11">
        <v>0.25</v>
      </c>
      <c r="AE712" s="11">
        <v>0.25</v>
      </c>
      <c r="AF712" s="11">
        <v>0.25</v>
      </c>
      <c r="AG712" s="11">
        <v>0.33</v>
      </c>
      <c r="AH712" s="11">
        <v>0.33</v>
      </c>
      <c r="AI712" s="2" t="s">
        <v>1042</v>
      </c>
      <c r="AJ712" s="2" t="s">
        <v>1042</v>
      </c>
      <c r="AK712" s="2" t="s">
        <v>1042</v>
      </c>
    </row>
    <row r="713" spans="1:37" x14ac:dyDescent="0.25">
      <c r="A713" t="s">
        <v>931</v>
      </c>
      <c r="B713" s="2" t="s">
        <v>365</v>
      </c>
      <c r="C713" t="s">
        <v>730</v>
      </c>
      <c r="D713" t="s">
        <v>126</v>
      </c>
      <c r="E713" t="s">
        <v>140</v>
      </c>
      <c r="F713" t="s">
        <v>211</v>
      </c>
      <c r="G713" s="8" t="s">
        <v>1100</v>
      </c>
      <c r="H713" s="2">
        <v>10</v>
      </c>
      <c r="I713" s="26">
        <v>0.7</v>
      </c>
      <c r="J713" s="10">
        <v>0.45890207746534312</v>
      </c>
      <c r="K713" s="10">
        <v>0.2</v>
      </c>
      <c r="L713" s="10">
        <v>0.27</v>
      </c>
      <c r="M713" s="10">
        <v>0.27</v>
      </c>
      <c r="N713" s="10">
        <v>0.27</v>
      </c>
      <c r="O713" s="10">
        <v>0.27</v>
      </c>
      <c r="P713" s="10">
        <v>0.27</v>
      </c>
      <c r="Q713" s="10">
        <v>0.27</v>
      </c>
      <c r="R713" s="10">
        <v>0.25</v>
      </c>
      <c r="S713" s="10">
        <v>0.25</v>
      </c>
      <c r="T713" s="10">
        <v>0.25</v>
      </c>
      <c r="U713" s="10">
        <v>0.25</v>
      </c>
      <c r="V713" s="10">
        <v>0.25</v>
      </c>
      <c r="W713" s="10">
        <v>0.25</v>
      </c>
      <c r="X713" s="10">
        <v>0.25</v>
      </c>
      <c r="Y713" s="10">
        <v>0.25</v>
      </c>
      <c r="Z713" s="10">
        <v>0.25</v>
      </c>
      <c r="AA713" s="10">
        <v>0.25</v>
      </c>
      <c r="AB713" s="11">
        <v>0.25</v>
      </c>
      <c r="AC713" s="11">
        <v>0.25</v>
      </c>
      <c r="AD713" s="11">
        <v>0.25</v>
      </c>
      <c r="AE713" s="11">
        <v>0.25</v>
      </c>
      <c r="AF713" s="11">
        <v>0.25</v>
      </c>
      <c r="AG713" s="11">
        <v>0.33</v>
      </c>
      <c r="AH713" s="11">
        <v>0.33</v>
      </c>
      <c r="AI713" s="2" t="s">
        <v>1042</v>
      </c>
      <c r="AJ713" s="2" t="s">
        <v>1042</v>
      </c>
      <c r="AK713" s="2" t="s">
        <v>1042</v>
      </c>
    </row>
    <row r="714" spans="1:37" x14ac:dyDescent="0.25">
      <c r="A714" t="s">
        <v>932</v>
      </c>
      <c r="B714" s="2" t="s">
        <v>365</v>
      </c>
      <c r="C714" t="s">
        <v>730</v>
      </c>
      <c r="D714" t="s">
        <v>126</v>
      </c>
      <c r="E714" t="s">
        <v>140</v>
      </c>
      <c r="F714" t="s">
        <v>212</v>
      </c>
      <c r="G714" s="8" t="s">
        <v>1100</v>
      </c>
      <c r="H714" s="2">
        <v>10</v>
      </c>
      <c r="I714" s="26">
        <v>0.7</v>
      </c>
      <c r="J714" s="10">
        <v>0.45890207746534312</v>
      </c>
      <c r="K714" s="10">
        <v>0.2</v>
      </c>
      <c r="L714" s="10">
        <v>0.27</v>
      </c>
      <c r="M714" s="10">
        <v>0.27</v>
      </c>
      <c r="N714" s="10">
        <v>0.27</v>
      </c>
      <c r="O714" s="10">
        <v>0.27</v>
      </c>
      <c r="P714" s="10">
        <v>0.27</v>
      </c>
      <c r="Q714" s="10">
        <v>0.27</v>
      </c>
      <c r="R714" s="10">
        <v>0.25</v>
      </c>
      <c r="S714" s="10">
        <v>0.25</v>
      </c>
      <c r="T714" s="10">
        <v>0.25</v>
      </c>
      <c r="U714" s="10">
        <v>0.25</v>
      </c>
      <c r="V714" s="10">
        <v>0.25</v>
      </c>
      <c r="W714" s="10">
        <v>0.25</v>
      </c>
      <c r="X714" s="10">
        <v>0.25</v>
      </c>
      <c r="Y714" s="10">
        <v>0.25</v>
      </c>
      <c r="Z714" s="10">
        <v>0.25</v>
      </c>
      <c r="AA714" s="10">
        <v>0.25</v>
      </c>
      <c r="AB714" s="11">
        <v>0.25</v>
      </c>
      <c r="AC714" s="11">
        <v>0.25</v>
      </c>
      <c r="AD714" s="11">
        <v>0.25</v>
      </c>
      <c r="AE714" s="11">
        <v>0.25</v>
      </c>
      <c r="AF714" s="11">
        <v>0.25</v>
      </c>
      <c r="AG714" s="11">
        <v>0.33</v>
      </c>
      <c r="AH714" s="11">
        <v>0.33</v>
      </c>
      <c r="AI714" s="2" t="s">
        <v>1042</v>
      </c>
      <c r="AJ714" s="2" t="s">
        <v>1042</v>
      </c>
      <c r="AK714" s="2" t="s">
        <v>1042</v>
      </c>
    </row>
    <row r="715" spans="1:37" x14ac:dyDescent="0.25">
      <c r="A715" t="s">
        <v>933</v>
      </c>
      <c r="B715" s="2" t="s">
        <v>365</v>
      </c>
      <c r="C715" t="s">
        <v>730</v>
      </c>
      <c r="D715" t="s">
        <v>126</v>
      </c>
      <c r="E715" t="s">
        <v>140</v>
      </c>
      <c r="F715" t="s">
        <v>735</v>
      </c>
      <c r="G715" s="8" t="s">
        <v>1100</v>
      </c>
      <c r="H715" s="2">
        <v>10</v>
      </c>
      <c r="I715" s="26">
        <v>0.7</v>
      </c>
      <c r="J715" s="10">
        <v>0.45890207746534312</v>
      </c>
      <c r="K715" s="10">
        <v>0.2</v>
      </c>
      <c r="L715" s="10">
        <v>0.27</v>
      </c>
      <c r="M715" s="10">
        <v>0.27</v>
      </c>
      <c r="N715" s="10">
        <v>0.27</v>
      </c>
      <c r="O715" s="10">
        <v>0.27</v>
      </c>
      <c r="P715" s="10">
        <v>0.27</v>
      </c>
      <c r="Q715" s="10">
        <v>0.27</v>
      </c>
      <c r="R715" s="10">
        <v>0.25</v>
      </c>
      <c r="S715" s="10">
        <v>0.25</v>
      </c>
      <c r="T715" s="10">
        <v>0.25</v>
      </c>
      <c r="U715" s="10">
        <v>0.25</v>
      </c>
      <c r="V715" s="10">
        <v>0.25</v>
      </c>
      <c r="W715" s="10">
        <v>0.25</v>
      </c>
      <c r="X715" s="10">
        <v>0.25</v>
      </c>
      <c r="Y715" s="10">
        <v>0.25</v>
      </c>
      <c r="Z715" s="10">
        <v>0.25</v>
      </c>
      <c r="AA715" s="10">
        <v>0.25</v>
      </c>
      <c r="AB715" s="11">
        <v>0.25</v>
      </c>
      <c r="AC715" s="11">
        <v>0.25</v>
      </c>
      <c r="AD715" s="11">
        <v>0.25</v>
      </c>
      <c r="AE715" s="11">
        <v>0.25</v>
      </c>
      <c r="AF715" s="11">
        <v>0.25</v>
      </c>
      <c r="AG715" s="11">
        <v>0.33</v>
      </c>
      <c r="AH715" s="11">
        <v>0.33</v>
      </c>
      <c r="AI715" s="2" t="s">
        <v>1042</v>
      </c>
      <c r="AJ715" s="2" t="s">
        <v>1042</v>
      </c>
      <c r="AK715" s="2" t="s">
        <v>1042</v>
      </c>
    </row>
    <row r="716" spans="1:37" x14ac:dyDescent="0.25">
      <c r="A716" t="s">
        <v>934</v>
      </c>
      <c r="B716" s="2" t="s">
        <v>365</v>
      </c>
      <c r="C716" t="s">
        <v>730</v>
      </c>
      <c r="D716" t="s">
        <v>126</v>
      </c>
      <c r="E716" t="s">
        <v>140</v>
      </c>
      <c r="F716" t="s">
        <v>188</v>
      </c>
      <c r="G716" s="8" t="s">
        <v>1100</v>
      </c>
      <c r="H716" s="2">
        <v>10</v>
      </c>
      <c r="I716" s="26">
        <v>0.7</v>
      </c>
      <c r="J716" s="10">
        <v>0.45890207746534312</v>
      </c>
      <c r="K716" s="10">
        <v>0.2</v>
      </c>
      <c r="L716" s="10">
        <v>0.27</v>
      </c>
      <c r="M716" s="10">
        <v>0.27</v>
      </c>
      <c r="N716" s="10">
        <v>0.27</v>
      </c>
      <c r="O716" s="10">
        <v>0.27</v>
      </c>
      <c r="P716" s="10">
        <v>0.27</v>
      </c>
      <c r="Q716" s="10">
        <v>0.27</v>
      </c>
      <c r="R716" s="10">
        <v>0.25</v>
      </c>
      <c r="S716" s="10">
        <v>0.25</v>
      </c>
      <c r="T716" s="10">
        <v>0.25</v>
      </c>
      <c r="U716" s="10">
        <v>0.25</v>
      </c>
      <c r="V716" s="10">
        <v>0.25</v>
      </c>
      <c r="W716" s="10">
        <v>0.25</v>
      </c>
      <c r="X716" s="10">
        <v>0.25</v>
      </c>
      <c r="Y716" s="10">
        <v>0.25</v>
      </c>
      <c r="Z716" s="10">
        <v>0.25</v>
      </c>
      <c r="AA716" s="10">
        <v>0.25</v>
      </c>
      <c r="AB716" s="11">
        <v>0.25</v>
      </c>
      <c r="AC716" s="11">
        <v>0.25</v>
      </c>
      <c r="AD716" s="11">
        <v>0.25</v>
      </c>
      <c r="AE716" s="11">
        <v>0.25</v>
      </c>
      <c r="AF716" s="11">
        <v>0.25</v>
      </c>
      <c r="AG716" s="11">
        <v>0.33</v>
      </c>
      <c r="AH716" s="11">
        <v>0.33</v>
      </c>
      <c r="AI716" s="2" t="s">
        <v>1042</v>
      </c>
      <c r="AJ716" s="2" t="s">
        <v>1042</v>
      </c>
      <c r="AK716" s="2" t="s">
        <v>1042</v>
      </c>
    </row>
    <row r="717" spans="1:37" x14ac:dyDescent="0.25">
      <c r="A717" t="s">
        <v>960</v>
      </c>
      <c r="B717" s="2" t="s">
        <v>365</v>
      </c>
      <c r="C717" t="s">
        <v>730</v>
      </c>
      <c r="D717" t="s">
        <v>126</v>
      </c>
      <c r="E717" t="s">
        <v>140</v>
      </c>
      <c r="F717" t="s">
        <v>739</v>
      </c>
      <c r="G717" s="8" t="s">
        <v>1100</v>
      </c>
      <c r="H717" s="2">
        <v>10</v>
      </c>
      <c r="I717" s="26">
        <v>0.7</v>
      </c>
      <c r="J717" s="10">
        <v>0.45890207746534312</v>
      </c>
      <c r="K717" s="10">
        <v>0.2</v>
      </c>
      <c r="L717" s="10">
        <v>0.27</v>
      </c>
      <c r="M717" s="10">
        <v>0.27</v>
      </c>
      <c r="N717" s="10">
        <v>0.27</v>
      </c>
      <c r="O717" s="10">
        <v>0.27</v>
      </c>
      <c r="P717" s="10">
        <v>0.27</v>
      </c>
      <c r="Q717" s="10">
        <v>0.27</v>
      </c>
      <c r="R717" s="10">
        <v>0.25</v>
      </c>
      <c r="S717" s="10">
        <v>0.25</v>
      </c>
      <c r="T717" s="10">
        <v>0.25</v>
      </c>
      <c r="U717" s="10">
        <v>0.25</v>
      </c>
      <c r="V717" s="10">
        <v>0.25</v>
      </c>
      <c r="W717" s="10">
        <v>0.25</v>
      </c>
      <c r="X717" s="10">
        <v>0.25</v>
      </c>
      <c r="Y717" s="10">
        <v>0.25</v>
      </c>
      <c r="Z717" s="10">
        <v>0.25</v>
      </c>
      <c r="AA717" s="10">
        <v>0.25</v>
      </c>
      <c r="AB717" s="11">
        <v>0.25</v>
      </c>
      <c r="AC717" s="11">
        <v>0.25</v>
      </c>
      <c r="AD717" s="11">
        <v>0.25</v>
      </c>
      <c r="AE717" s="11">
        <v>0.25</v>
      </c>
      <c r="AF717" s="11">
        <v>0.25</v>
      </c>
      <c r="AG717" s="11">
        <v>0.33</v>
      </c>
      <c r="AH717" s="11">
        <v>0.33</v>
      </c>
      <c r="AI717" s="2" t="s">
        <v>1042</v>
      </c>
      <c r="AJ717" s="2" t="s">
        <v>1042</v>
      </c>
      <c r="AK717" s="2" t="s">
        <v>1042</v>
      </c>
    </row>
    <row r="718" spans="1:37" x14ac:dyDescent="0.25">
      <c r="A718" t="s">
        <v>1139</v>
      </c>
      <c r="B718" s="2" t="s">
        <v>365</v>
      </c>
      <c r="C718" t="s">
        <v>730</v>
      </c>
      <c r="D718" t="s">
        <v>126</v>
      </c>
      <c r="E718" t="s">
        <v>140</v>
      </c>
      <c r="F718" t="s">
        <v>1115</v>
      </c>
      <c r="G718" s="8" t="s">
        <v>1100</v>
      </c>
      <c r="H718" s="2">
        <v>15</v>
      </c>
      <c r="I718" s="26">
        <v>0.7</v>
      </c>
      <c r="J718" s="28">
        <v>0.6269962886457372</v>
      </c>
      <c r="AG718" s="10">
        <v>0.33</v>
      </c>
      <c r="AH718" s="10">
        <v>0.33</v>
      </c>
      <c r="AI718" s="2" t="s">
        <v>1042</v>
      </c>
      <c r="AJ718" s="2" t="s">
        <v>1042</v>
      </c>
      <c r="AK718" s="2" t="s">
        <v>1042</v>
      </c>
    </row>
    <row r="719" spans="1:37" x14ac:dyDescent="0.25">
      <c r="A719" t="s">
        <v>1141</v>
      </c>
      <c r="B719" s="2" t="s">
        <v>365</v>
      </c>
      <c r="C719" t="s">
        <v>730</v>
      </c>
      <c r="D719" t="s">
        <v>126</v>
      </c>
      <c r="E719" t="s">
        <v>140</v>
      </c>
      <c r="F719" t="s">
        <v>1116</v>
      </c>
      <c r="G719" s="8" t="s">
        <v>1100</v>
      </c>
      <c r="H719" s="2">
        <v>15</v>
      </c>
      <c r="I719" s="26">
        <v>0.7</v>
      </c>
      <c r="J719" s="28">
        <v>0.6269962886457372</v>
      </c>
      <c r="AG719" s="10">
        <v>0.33</v>
      </c>
      <c r="AH719" s="10">
        <v>0.33</v>
      </c>
      <c r="AI719" s="2" t="s">
        <v>1042</v>
      </c>
      <c r="AJ719" s="2" t="s">
        <v>1042</v>
      </c>
      <c r="AK719" s="2" t="s">
        <v>1042</v>
      </c>
    </row>
    <row r="720" spans="1:37" x14ac:dyDescent="0.25">
      <c r="A720" t="s">
        <v>1143</v>
      </c>
      <c r="B720" s="2" t="s">
        <v>365</v>
      </c>
      <c r="C720" t="s">
        <v>730</v>
      </c>
      <c r="D720" t="s">
        <v>126</v>
      </c>
      <c r="E720" t="s">
        <v>140</v>
      </c>
      <c r="F720" t="s">
        <v>1117</v>
      </c>
      <c r="G720" s="8" t="s">
        <v>1100</v>
      </c>
      <c r="H720" s="2">
        <v>15</v>
      </c>
      <c r="I720" s="26">
        <v>0.7</v>
      </c>
      <c r="J720" s="28">
        <v>0.6269962886457372</v>
      </c>
      <c r="AG720" s="10">
        <v>0.33</v>
      </c>
      <c r="AH720" s="10">
        <v>0.33</v>
      </c>
      <c r="AI720" s="2" t="s">
        <v>1042</v>
      </c>
      <c r="AJ720" s="2" t="s">
        <v>1042</v>
      </c>
      <c r="AK720" s="2" t="s">
        <v>1042</v>
      </c>
    </row>
    <row r="721" spans="1:37" x14ac:dyDescent="0.25">
      <c r="A721" t="s">
        <v>1145</v>
      </c>
      <c r="B721" s="2" t="s">
        <v>365</v>
      </c>
      <c r="C721" t="s">
        <v>730</v>
      </c>
      <c r="D721" t="s">
        <v>126</v>
      </c>
      <c r="E721" t="s">
        <v>140</v>
      </c>
      <c r="F721" t="s">
        <v>1118</v>
      </c>
      <c r="G721" s="8" t="s">
        <v>1100</v>
      </c>
      <c r="H721" s="2">
        <v>15</v>
      </c>
      <c r="I721" s="26">
        <v>0.7</v>
      </c>
      <c r="J721" s="28">
        <v>0.6269962886457372</v>
      </c>
      <c r="AG721" s="10">
        <v>0.33</v>
      </c>
      <c r="AH721" s="10">
        <v>0.33</v>
      </c>
      <c r="AI721" s="2" t="s">
        <v>1042</v>
      </c>
      <c r="AJ721" s="2" t="s">
        <v>1042</v>
      </c>
      <c r="AK721" s="2" t="s">
        <v>1042</v>
      </c>
    </row>
    <row r="722" spans="1:37" x14ac:dyDescent="0.25">
      <c r="A722" t="s">
        <v>1147</v>
      </c>
      <c r="B722" s="2" t="s">
        <v>365</v>
      </c>
      <c r="C722" t="s">
        <v>730</v>
      </c>
      <c r="D722" t="s">
        <v>126</v>
      </c>
      <c r="E722" t="s">
        <v>140</v>
      </c>
      <c r="F722" t="s">
        <v>1119</v>
      </c>
      <c r="G722" s="8" t="s">
        <v>1100</v>
      </c>
      <c r="H722" s="2">
        <v>15</v>
      </c>
      <c r="I722" s="26">
        <v>0.7</v>
      </c>
      <c r="J722" s="28">
        <v>0.6269962886457372</v>
      </c>
      <c r="AG722" s="10">
        <v>0.33</v>
      </c>
      <c r="AH722" s="10">
        <v>0.33</v>
      </c>
      <c r="AI722" s="2" t="s">
        <v>1042</v>
      </c>
      <c r="AJ722" s="2" t="s">
        <v>1042</v>
      </c>
      <c r="AK722" s="2" t="s">
        <v>1042</v>
      </c>
    </row>
    <row r="723" spans="1:37" x14ac:dyDescent="0.25">
      <c r="A723" t="s">
        <v>809</v>
      </c>
      <c r="B723" s="2" t="s">
        <v>120</v>
      </c>
      <c r="C723" t="s">
        <v>730</v>
      </c>
      <c r="D723" t="s">
        <v>126</v>
      </c>
      <c r="E723" t="s">
        <v>155</v>
      </c>
      <c r="F723" t="s">
        <v>228</v>
      </c>
      <c r="G723" s="8" t="s">
        <v>1100</v>
      </c>
      <c r="H723" s="2">
        <v>10</v>
      </c>
      <c r="I723" s="26">
        <v>0.7</v>
      </c>
      <c r="J723" s="10">
        <v>0.45890207746534312</v>
      </c>
      <c r="K723" s="10">
        <v>0.2</v>
      </c>
      <c r="L723" s="10">
        <v>0.27</v>
      </c>
      <c r="M723" s="10">
        <v>0.27</v>
      </c>
      <c r="N723" s="10">
        <v>0.27</v>
      </c>
      <c r="O723" s="10">
        <v>0.27</v>
      </c>
      <c r="P723" s="10">
        <v>0.27</v>
      </c>
      <c r="Q723" s="10">
        <v>0.27</v>
      </c>
      <c r="R723" s="10">
        <v>0.25</v>
      </c>
      <c r="S723" s="10">
        <v>0.25</v>
      </c>
      <c r="T723" s="10">
        <v>0.25</v>
      </c>
      <c r="U723" s="10">
        <v>0.25</v>
      </c>
      <c r="V723" s="10">
        <v>0.25</v>
      </c>
      <c r="W723" s="10">
        <v>0.25</v>
      </c>
      <c r="X723" s="10">
        <v>0.25</v>
      </c>
      <c r="Y723" s="10">
        <v>0.25</v>
      </c>
      <c r="Z723" s="10">
        <v>0.25</v>
      </c>
      <c r="AA723" s="10">
        <v>0.25</v>
      </c>
      <c r="AB723" s="11">
        <v>0.25</v>
      </c>
      <c r="AC723" s="11">
        <v>0.25</v>
      </c>
      <c r="AD723" s="11">
        <v>0.25</v>
      </c>
      <c r="AE723" s="11">
        <v>0.25</v>
      </c>
      <c r="AF723" s="11">
        <v>0.25</v>
      </c>
      <c r="AG723" s="11">
        <v>0.33</v>
      </c>
      <c r="AH723" s="11">
        <v>0.33</v>
      </c>
      <c r="AI723" s="2" t="s">
        <v>1042</v>
      </c>
      <c r="AJ723" s="2" t="s">
        <v>1042</v>
      </c>
    </row>
    <row r="724" spans="1:37" x14ac:dyDescent="0.25">
      <c r="A724" t="s">
        <v>859</v>
      </c>
      <c r="B724" s="2" t="s">
        <v>120</v>
      </c>
      <c r="C724" t="s">
        <v>730</v>
      </c>
      <c r="D724" t="s">
        <v>126</v>
      </c>
      <c r="E724" t="s">
        <v>155</v>
      </c>
      <c r="F724" t="s">
        <v>742</v>
      </c>
      <c r="G724" s="8" t="s">
        <v>1100</v>
      </c>
      <c r="H724" s="2">
        <v>15</v>
      </c>
      <c r="I724" s="26">
        <v>0.7</v>
      </c>
      <c r="J724" s="10">
        <v>0.6269962886457372</v>
      </c>
      <c r="K724" s="10">
        <v>0.2</v>
      </c>
      <c r="L724" s="10">
        <v>0.27</v>
      </c>
      <c r="M724" s="10">
        <v>0.27</v>
      </c>
      <c r="N724" s="10">
        <v>0.27</v>
      </c>
      <c r="O724" s="10">
        <v>0.27</v>
      </c>
      <c r="P724" s="10">
        <v>0.27</v>
      </c>
      <c r="Q724" s="10">
        <v>0.27</v>
      </c>
      <c r="R724" s="10">
        <v>0.25</v>
      </c>
      <c r="S724" s="10">
        <v>0.25</v>
      </c>
      <c r="T724" s="10">
        <v>0.25</v>
      </c>
      <c r="U724" s="10">
        <v>0.25</v>
      </c>
      <c r="V724" s="10">
        <v>0.25</v>
      </c>
      <c r="W724" s="10">
        <v>0.25</v>
      </c>
      <c r="X724" s="10">
        <v>0.25</v>
      </c>
      <c r="Y724" s="10">
        <v>0.25</v>
      </c>
      <c r="Z724" s="10">
        <v>0.25</v>
      </c>
      <c r="AA724" s="10">
        <v>0.25</v>
      </c>
      <c r="AB724" s="11">
        <v>0.25</v>
      </c>
      <c r="AC724" s="11">
        <v>0.25</v>
      </c>
      <c r="AD724" s="11">
        <v>0.25</v>
      </c>
      <c r="AE724" s="11">
        <v>0.25</v>
      </c>
      <c r="AF724" s="11">
        <v>0.25</v>
      </c>
      <c r="AG724" s="11">
        <v>0.33</v>
      </c>
      <c r="AH724" s="11">
        <v>0.33</v>
      </c>
      <c r="AI724" s="2" t="s">
        <v>1042</v>
      </c>
      <c r="AJ724" s="2" t="s">
        <v>1042</v>
      </c>
    </row>
    <row r="725" spans="1:37" x14ac:dyDescent="0.25">
      <c r="A725" t="s">
        <v>1148</v>
      </c>
      <c r="B725" s="2" t="s">
        <v>120</v>
      </c>
      <c r="C725" t="s">
        <v>730</v>
      </c>
      <c r="D725" t="s">
        <v>126</v>
      </c>
      <c r="E725" t="s">
        <v>155</v>
      </c>
      <c r="F725" t="s">
        <v>741</v>
      </c>
      <c r="G725" s="8" t="s">
        <v>1100</v>
      </c>
      <c r="H725" s="13">
        <v>20</v>
      </c>
      <c r="I725" s="26">
        <v>0.7</v>
      </c>
      <c r="J725" s="28">
        <v>0.74901332918833474</v>
      </c>
      <c r="AG725" s="10">
        <v>0.38</v>
      </c>
      <c r="AH725" s="10">
        <v>0.38</v>
      </c>
      <c r="AI725" s="2" t="s">
        <v>1042</v>
      </c>
      <c r="AJ725" s="2" t="s">
        <v>1042</v>
      </c>
      <c r="AK725" s="2" t="s">
        <v>1042</v>
      </c>
    </row>
    <row r="726" spans="1:37" x14ac:dyDescent="0.25">
      <c r="A726" t="s">
        <v>929</v>
      </c>
      <c r="B726" s="2" t="s">
        <v>365</v>
      </c>
      <c r="C726" t="s">
        <v>730</v>
      </c>
      <c r="D726" t="s">
        <v>126</v>
      </c>
      <c r="E726" t="s">
        <v>155</v>
      </c>
      <c r="F726" t="s">
        <v>228</v>
      </c>
      <c r="G726" s="8" t="s">
        <v>1100</v>
      </c>
      <c r="H726" s="2">
        <v>10</v>
      </c>
      <c r="I726" s="26">
        <v>0.7</v>
      </c>
      <c r="J726" s="10">
        <v>0.45890207746534312</v>
      </c>
      <c r="K726" s="10">
        <v>0.2</v>
      </c>
      <c r="L726" s="10">
        <v>0.27</v>
      </c>
      <c r="M726" s="10">
        <v>0.27</v>
      </c>
      <c r="N726" s="10">
        <v>0.27</v>
      </c>
      <c r="O726" s="10">
        <v>0.27</v>
      </c>
      <c r="P726" s="10">
        <v>0.27</v>
      </c>
      <c r="Q726" s="10">
        <v>0.27</v>
      </c>
      <c r="R726" s="10">
        <v>0.25</v>
      </c>
      <c r="S726" s="10">
        <v>0.25</v>
      </c>
      <c r="T726" s="10">
        <v>0.25</v>
      </c>
      <c r="U726" s="10">
        <v>0.25</v>
      </c>
      <c r="V726" s="10">
        <v>0.25</v>
      </c>
      <c r="W726" s="10">
        <v>0.25</v>
      </c>
      <c r="X726" s="10">
        <v>0.25</v>
      </c>
      <c r="Y726" s="10">
        <v>0.25</v>
      </c>
      <c r="Z726" s="10">
        <v>0.25</v>
      </c>
      <c r="AA726" s="10">
        <v>0.25</v>
      </c>
      <c r="AB726" s="11">
        <v>0.25</v>
      </c>
      <c r="AC726" s="11">
        <v>0.25</v>
      </c>
      <c r="AD726" s="11">
        <v>0.25</v>
      </c>
      <c r="AE726" s="11">
        <v>0.25</v>
      </c>
      <c r="AF726" s="11">
        <v>0.25</v>
      </c>
      <c r="AG726" s="11">
        <v>0.33</v>
      </c>
      <c r="AH726" s="11">
        <v>0.33</v>
      </c>
      <c r="AI726" s="2" t="s">
        <v>1042</v>
      </c>
      <c r="AJ726" s="2" t="s">
        <v>1042</v>
      </c>
      <c r="AK726" s="2" t="s">
        <v>1042</v>
      </c>
    </row>
    <row r="727" spans="1:37" x14ac:dyDescent="0.25">
      <c r="A727" t="s">
        <v>980</v>
      </c>
      <c r="B727" s="2" t="s">
        <v>365</v>
      </c>
      <c r="C727" t="s">
        <v>730</v>
      </c>
      <c r="D727" t="s">
        <v>126</v>
      </c>
      <c r="E727" t="s">
        <v>155</v>
      </c>
      <c r="F727" t="s">
        <v>742</v>
      </c>
      <c r="G727" s="8" t="s">
        <v>1100</v>
      </c>
      <c r="H727" s="2">
        <v>15</v>
      </c>
      <c r="I727" s="26">
        <v>0.7</v>
      </c>
      <c r="J727" s="10">
        <v>0.6269962886457372</v>
      </c>
      <c r="K727" s="10">
        <v>0.2</v>
      </c>
      <c r="L727" s="10">
        <v>0.27</v>
      </c>
      <c r="M727" s="10">
        <v>0.27</v>
      </c>
      <c r="N727" s="10">
        <v>0.27</v>
      </c>
      <c r="O727" s="10">
        <v>0.27</v>
      </c>
      <c r="P727" s="10">
        <v>0.27</v>
      </c>
      <c r="Q727" s="10">
        <v>0.27</v>
      </c>
      <c r="R727" s="10">
        <v>0.25</v>
      </c>
      <c r="S727" s="10">
        <v>0.25</v>
      </c>
      <c r="T727" s="10">
        <v>0.25</v>
      </c>
      <c r="U727" s="10">
        <v>0.25</v>
      </c>
      <c r="V727" s="10">
        <v>0.25</v>
      </c>
      <c r="W727" s="10">
        <v>0.25</v>
      </c>
      <c r="X727" s="10">
        <v>0.25</v>
      </c>
      <c r="Y727" s="10">
        <v>0.25</v>
      </c>
      <c r="Z727" s="10">
        <v>0.25</v>
      </c>
      <c r="AA727" s="10">
        <v>0.25</v>
      </c>
      <c r="AB727" s="11">
        <v>0.25</v>
      </c>
      <c r="AC727" s="11">
        <v>0.25</v>
      </c>
      <c r="AD727" s="11">
        <v>0.25</v>
      </c>
      <c r="AE727" s="11">
        <v>0.25</v>
      </c>
      <c r="AF727" s="11">
        <v>0.25</v>
      </c>
      <c r="AG727" s="11">
        <v>0.33</v>
      </c>
      <c r="AH727" s="11">
        <v>0.33</v>
      </c>
      <c r="AI727" s="2" t="s">
        <v>1042</v>
      </c>
      <c r="AJ727" s="2" t="s">
        <v>1042</v>
      </c>
      <c r="AK727" s="2" t="s">
        <v>1042</v>
      </c>
    </row>
    <row r="728" spans="1:37" x14ac:dyDescent="0.25">
      <c r="A728" t="s">
        <v>1149</v>
      </c>
      <c r="B728" s="2" t="s">
        <v>365</v>
      </c>
      <c r="C728" t="s">
        <v>730</v>
      </c>
      <c r="D728" t="s">
        <v>126</v>
      </c>
      <c r="E728" t="s">
        <v>155</v>
      </c>
      <c r="F728" t="s">
        <v>741</v>
      </c>
      <c r="G728" s="8" t="s">
        <v>1100</v>
      </c>
      <c r="H728" s="2">
        <v>20</v>
      </c>
      <c r="I728" s="26">
        <v>0.7</v>
      </c>
      <c r="J728" s="28">
        <v>0.74901332918833474</v>
      </c>
      <c r="AG728" s="10">
        <v>0.38</v>
      </c>
      <c r="AH728" s="10">
        <v>0.38</v>
      </c>
      <c r="AI728" s="2" t="s">
        <v>1042</v>
      </c>
      <c r="AJ728" s="2" t="s">
        <v>1042</v>
      </c>
      <c r="AK728" s="2" t="s">
        <v>1042</v>
      </c>
    </row>
    <row r="729" spans="1:37" x14ac:dyDescent="0.25">
      <c r="A729" t="s">
        <v>815</v>
      </c>
      <c r="B729" s="2" t="s">
        <v>120</v>
      </c>
      <c r="C729" t="s">
        <v>730</v>
      </c>
      <c r="D729" t="s">
        <v>126</v>
      </c>
      <c r="E729" t="s">
        <v>732</v>
      </c>
      <c r="F729" t="s">
        <v>736</v>
      </c>
      <c r="G729" s="8" t="s">
        <v>1100</v>
      </c>
      <c r="H729" s="2">
        <v>10</v>
      </c>
      <c r="I729" s="26">
        <v>0.7</v>
      </c>
      <c r="J729" s="10">
        <v>0.45890207746534312</v>
      </c>
      <c r="K729" s="10">
        <v>0.2</v>
      </c>
      <c r="L729" s="10">
        <v>0.27</v>
      </c>
      <c r="M729" s="10">
        <v>0.27</v>
      </c>
      <c r="N729" s="10">
        <v>0.27</v>
      </c>
      <c r="O729" s="10">
        <v>0.27</v>
      </c>
      <c r="P729" s="10">
        <v>0.27</v>
      </c>
      <c r="Q729" s="10">
        <v>0.27</v>
      </c>
      <c r="R729" s="10">
        <v>0.25</v>
      </c>
      <c r="S729" s="10">
        <v>0.25</v>
      </c>
      <c r="T729" s="10">
        <v>0.25</v>
      </c>
      <c r="U729" s="10">
        <v>0.25</v>
      </c>
      <c r="V729" s="10">
        <v>0.25</v>
      </c>
      <c r="W729" s="10">
        <v>0.25</v>
      </c>
      <c r="X729" s="10">
        <v>0.25</v>
      </c>
      <c r="Y729" s="10">
        <v>0.25</v>
      </c>
      <c r="Z729" s="10">
        <v>0.25</v>
      </c>
      <c r="AA729" s="10">
        <v>0.25</v>
      </c>
      <c r="AB729" s="11">
        <v>0.25</v>
      </c>
      <c r="AC729" s="11">
        <v>0.25</v>
      </c>
      <c r="AD729" s="11">
        <v>0.25</v>
      </c>
      <c r="AE729" s="11">
        <v>0.25</v>
      </c>
      <c r="AF729" s="11">
        <v>0.25</v>
      </c>
      <c r="AG729" s="11">
        <v>0.33</v>
      </c>
      <c r="AH729" s="11">
        <v>0.33</v>
      </c>
      <c r="AI729" s="2" t="s">
        <v>1042</v>
      </c>
      <c r="AJ729" s="2" t="s">
        <v>1042</v>
      </c>
      <c r="AK729" s="2" t="s">
        <v>1042</v>
      </c>
    </row>
    <row r="730" spans="1:37" x14ac:dyDescent="0.25">
      <c r="A730" t="s">
        <v>858</v>
      </c>
      <c r="B730" s="2" t="s">
        <v>120</v>
      </c>
      <c r="C730" t="s">
        <v>730</v>
      </c>
      <c r="D730" t="s">
        <v>126</v>
      </c>
      <c r="E730" t="s">
        <v>732</v>
      </c>
      <c r="F730" t="s">
        <v>741</v>
      </c>
      <c r="G730" s="8" t="s">
        <v>1100</v>
      </c>
      <c r="H730" s="2">
        <v>20</v>
      </c>
      <c r="I730" s="26">
        <v>0.7</v>
      </c>
      <c r="J730" s="10">
        <v>0.74901332918833474</v>
      </c>
      <c r="K730" s="10">
        <v>0.12</v>
      </c>
      <c r="L730" s="10">
        <v>0.27</v>
      </c>
      <c r="M730" s="10">
        <v>0.27</v>
      </c>
      <c r="N730" s="10">
        <v>0.27</v>
      </c>
      <c r="O730" s="10">
        <v>0.25</v>
      </c>
      <c r="P730" s="10">
        <v>0.25</v>
      </c>
      <c r="Q730" s="10">
        <v>0.25</v>
      </c>
      <c r="R730" s="10">
        <v>0.35</v>
      </c>
      <c r="S730" s="10">
        <v>0.35</v>
      </c>
      <c r="T730" s="10">
        <v>0.35</v>
      </c>
      <c r="U730" s="10">
        <v>0.35</v>
      </c>
      <c r="V730" s="10">
        <v>0.35</v>
      </c>
      <c r="W730" s="10">
        <v>0.35</v>
      </c>
      <c r="X730" s="10">
        <v>0.35</v>
      </c>
      <c r="Y730" s="10">
        <v>0.35</v>
      </c>
      <c r="Z730" s="10">
        <v>0.35</v>
      </c>
      <c r="AA730" s="10">
        <v>0.35</v>
      </c>
      <c r="AB730" s="11">
        <v>0.35</v>
      </c>
      <c r="AC730" s="11">
        <v>0.35</v>
      </c>
      <c r="AD730" s="11">
        <v>0.35</v>
      </c>
      <c r="AE730" s="11">
        <v>0.35</v>
      </c>
      <c r="AF730" s="11">
        <v>0.35</v>
      </c>
      <c r="AG730" s="11">
        <v>0.38</v>
      </c>
      <c r="AH730" s="11">
        <v>0.38</v>
      </c>
      <c r="AI730" s="2" t="s">
        <v>1042</v>
      </c>
      <c r="AJ730" s="2" t="s">
        <v>1042</v>
      </c>
      <c r="AK730" s="2" t="s">
        <v>1042</v>
      </c>
    </row>
    <row r="731" spans="1:37" x14ac:dyDescent="0.25">
      <c r="A731" t="s">
        <v>1150</v>
      </c>
      <c r="B731" s="2" t="s">
        <v>120</v>
      </c>
      <c r="C731" t="s">
        <v>730</v>
      </c>
      <c r="D731" t="s">
        <v>126</v>
      </c>
      <c r="E731" t="s">
        <v>732</v>
      </c>
      <c r="F731" t="s">
        <v>1120</v>
      </c>
      <c r="G731" s="8" t="s">
        <v>1100</v>
      </c>
      <c r="H731" s="13">
        <v>20</v>
      </c>
      <c r="I731" s="26">
        <v>0.7</v>
      </c>
      <c r="J731" s="28">
        <v>0.74901332918833474</v>
      </c>
      <c r="AG731" s="10">
        <v>0.38</v>
      </c>
      <c r="AH731" s="10">
        <v>0.38</v>
      </c>
      <c r="AI731" s="2" t="s">
        <v>1042</v>
      </c>
      <c r="AJ731" s="2" t="s">
        <v>1042</v>
      </c>
      <c r="AK731" s="2" t="s">
        <v>1042</v>
      </c>
    </row>
    <row r="732" spans="1:37" x14ac:dyDescent="0.25">
      <c r="A732" t="s">
        <v>1152</v>
      </c>
      <c r="B732" s="2" t="s">
        <v>120</v>
      </c>
      <c r="C732" t="s">
        <v>730</v>
      </c>
      <c r="D732" t="s">
        <v>126</v>
      </c>
      <c r="E732" t="s">
        <v>732</v>
      </c>
      <c r="F732" t="s">
        <v>1121</v>
      </c>
      <c r="G732" s="8" t="s">
        <v>1100</v>
      </c>
      <c r="H732" s="13">
        <v>20</v>
      </c>
      <c r="I732" s="26">
        <v>0.7</v>
      </c>
      <c r="J732" s="28">
        <v>0.74901332918833474</v>
      </c>
      <c r="AG732" s="10">
        <v>0.38</v>
      </c>
      <c r="AH732" s="10">
        <v>0.38</v>
      </c>
      <c r="AI732" s="2" t="s">
        <v>1042</v>
      </c>
      <c r="AJ732" s="2" t="s">
        <v>1042</v>
      </c>
      <c r="AK732" s="2" t="s">
        <v>1042</v>
      </c>
    </row>
    <row r="733" spans="1:37" x14ac:dyDescent="0.25">
      <c r="A733" t="s">
        <v>1154</v>
      </c>
      <c r="B733" s="2" t="s">
        <v>120</v>
      </c>
      <c r="C733" t="s">
        <v>730</v>
      </c>
      <c r="D733" t="s">
        <v>126</v>
      </c>
      <c r="E733" t="s">
        <v>732</v>
      </c>
      <c r="F733" t="s">
        <v>1122</v>
      </c>
      <c r="G733" s="8" t="s">
        <v>1100</v>
      </c>
      <c r="H733" s="13">
        <v>20</v>
      </c>
      <c r="I733" s="26">
        <v>0.7</v>
      </c>
      <c r="J733" s="28">
        <v>0.74901332918833474</v>
      </c>
      <c r="AG733" s="10">
        <v>0.38</v>
      </c>
      <c r="AH733" s="10">
        <v>0.38</v>
      </c>
      <c r="AI733" s="2" t="s">
        <v>1042</v>
      </c>
      <c r="AJ733" s="2" t="s">
        <v>1042</v>
      </c>
      <c r="AK733" s="2" t="s">
        <v>1042</v>
      </c>
    </row>
    <row r="734" spans="1:37" x14ac:dyDescent="0.25">
      <c r="A734" t="s">
        <v>1156</v>
      </c>
      <c r="B734" s="2" t="s">
        <v>120</v>
      </c>
      <c r="C734" t="s">
        <v>730</v>
      </c>
      <c r="D734" t="s">
        <v>126</v>
      </c>
      <c r="E734" t="s">
        <v>732</v>
      </c>
      <c r="F734" t="s">
        <v>1119</v>
      </c>
      <c r="G734" s="8" t="s">
        <v>1100</v>
      </c>
      <c r="H734" s="13">
        <v>20</v>
      </c>
      <c r="I734" s="26">
        <v>0.7</v>
      </c>
      <c r="J734" s="28">
        <v>0.74901332918833474</v>
      </c>
      <c r="AG734" s="10">
        <v>0.38</v>
      </c>
      <c r="AH734" s="10">
        <v>0.38</v>
      </c>
      <c r="AI734" s="2" t="s">
        <v>1042</v>
      </c>
      <c r="AJ734" s="2" t="s">
        <v>1042</v>
      </c>
      <c r="AK734" s="2" t="s">
        <v>1042</v>
      </c>
    </row>
    <row r="735" spans="1:37" x14ac:dyDescent="0.25">
      <c r="A735" t="s">
        <v>935</v>
      </c>
      <c r="B735" s="2" t="s">
        <v>365</v>
      </c>
      <c r="C735" t="s">
        <v>730</v>
      </c>
      <c r="D735" t="s">
        <v>126</v>
      </c>
      <c r="E735" t="s">
        <v>732</v>
      </c>
      <c r="F735" t="s">
        <v>736</v>
      </c>
      <c r="G735" s="8" t="s">
        <v>1100</v>
      </c>
      <c r="H735" s="2">
        <v>10</v>
      </c>
      <c r="I735" s="26">
        <v>0.7</v>
      </c>
      <c r="J735" s="10">
        <v>0.45890207746534312</v>
      </c>
      <c r="K735" s="10">
        <v>0.2</v>
      </c>
      <c r="L735" s="10">
        <v>0.27</v>
      </c>
      <c r="M735" s="10">
        <v>0.27</v>
      </c>
      <c r="N735" s="10">
        <v>0.27</v>
      </c>
      <c r="O735" s="10">
        <v>0.27</v>
      </c>
      <c r="P735" s="10">
        <v>0.27</v>
      </c>
      <c r="Q735" s="10">
        <v>0.27</v>
      </c>
      <c r="R735" s="10">
        <v>0.25</v>
      </c>
      <c r="S735" s="10">
        <v>0.25</v>
      </c>
      <c r="T735" s="10">
        <v>0.25</v>
      </c>
      <c r="U735" s="10">
        <v>0.25</v>
      </c>
      <c r="V735" s="10">
        <v>0.25</v>
      </c>
      <c r="W735" s="10">
        <v>0.25</v>
      </c>
      <c r="X735" s="10">
        <v>0.25</v>
      </c>
      <c r="Y735" s="10">
        <v>0.25</v>
      </c>
      <c r="Z735" s="10">
        <v>0.25</v>
      </c>
      <c r="AA735" s="10">
        <v>0.25</v>
      </c>
      <c r="AB735" s="11">
        <v>0.25</v>
      </c>
      <c r="AC735" s="11">
        <v>0.25</v>
      </c>
      <c r="AD735" s="11">
        <v>0.25</v>
      </c>
      <c r="AE735" s="11">
        <v>0.25</v>
      </c>
      <c r="AF735" s="11">
        <v>0.25</v>
      </c>
      <c r="AG735" s="11">
        <v>0.33</v>
      </c>
      <c r="AH735" s="11">
        <v>0.33</v>
      </c>
      <c r="AI735" s="2" t="s">
        <v>1042</v>
      </c>
      <c r="AJ735" s="2" t="s">
        <v>1042</v>
      </c>
      <c r="AK735" s="2" t="s">
        <v>1042</v>
      </c>
    </row>
    <row r="736" spans="1:37" x14ac:dyDescent="0.25">
      <c r="A736" t="s">
        <v>979</v>
      </c>
      <c r="B736" s="2" t="s">
        <v>365</v>
      </c>
      <c r="C736" t="s">
        <v>730</v>
      </c>
      <c r="D736" t="s">
        <v>126</v>
      </c>
      <c r="E736" t="s">
        <v>732</v>
      </c>
      <c r="F736" t="s">
        <v>741</v>
      </c>
      <c r="G736" s="8" t="s">
        <v>1100</v>
      </c>
      <c r="H736" s="2">
        <v>20</v>
      </c>
      <c r="I736" s="26">
        <v>0.7</v>
      </c>
      <c r="J736" s="10">
        <v>0.74901332918833474</v>
      </c>
      <c r="K736" s="10">
        <v>0.12</v>
      </c>
      <c r="L736" s="10">
        <v>0.27</v>
      </c>
      <c r="M736" s="10">
        <v>0.27</v>
      </c>
      <c r="N736" s="10">
        <v>0.27</v>
      </c>
      <c r="O736" s="10">
        <v>0.25</v>
      </c>
      <c r="P736" s="10">
        <v>0.25</v>
      </c>
      <c r="Q736" s="10">
        <v>0.25</v>
      </c>
      <c r="R736" s="10">
        <v>0.35</v>
      </c>
      <c r="S736" s="10">
        <v>0.35</v>
      </c>
      <c r="T736" s="10">
        <v>0.35</v>
      </c>
      <c r="U736" s="10">
        <v>0.35</v>
      </c>
      <c r="V736" s="10">
        <v>0.35</v>
      </c>
      <c r="W736" s="10">
        <v>0.35</v>
      </c>
      <c r="X736" s="10">
        <v>0.35</v>
      </c>
      <c r="Y736" s="10">
        <v>0.35</v>
      </c>
      <c r="Z736" s="10">
        <v>0.35</v>
      </c>
      <c r="AA736" s="10">
        <v>0.35</v>
      </c>
      <c r="AB736" s="11">
        <v>0.35</v>
      </c>
      <c r="AC736" s="11">
        <v>0.35</v>
      </c>
      <c r="AD736" s="11">
        <v>0.35</v>
      </c>
      <c r="AE736" s="11">
        <v>0.35</v>
      </c>
      <c r="AF736" s="11">
        <v>0.35</v>
      </c>
      <c r="AG736" s="11">
        <v>0.38</v>
      </c>
      <c r="AH736" s="11">
        <v>0.38</v>
      </c>
      <c r="AI736" s="2" t="s">
        <v>1042</v>
      </c>
      <c r="AJ736" s="2" t="s">
        <v>1042</v>
      </c>
      <c r="AK736" s="2" t="s">
        <v>1042</v>
      </c>
    </row>
    <row r="737" spans="1:37" x14ac:dyDescent="0.25">
      <c r="A737" t="s">
        <v>1151</v>
      </c>
      <c r="B737" s="2" t="s">
        <v>365</v>
      </c>
      <c r="C737" t="s">
        <v>730</v>
      </c>
      <c r="D737" t="s">
        <v>126</v>
      </c>
      <c r="E737" t="s">
        <v>732</v>
      </c>
      <c r="F737" t="s">
        <v>1120</v>
      </c>
      <c r="G737" s="8" t="s">
        <v>1100</v>
      </c>
      <c r="H737" s="2">
        <v>20</v>
      </c>
      <c r="I737" s="26">
        <v>0.7</v>
      </c>
      <c r="J737" s="28">
        <v>0.74901332918833474</v>
      </c>
      <c r="AG737" s="10">
        <v>0.38</v>
      </c>
      <c r="AH737" s="10">
        <v>0.38</v>
      </c>
      <c r="AI737" s="2" t="s">
        <v>1042</v>
      </c>
      <c r="AJ737" s="2" t="s">
        <v>1042</v>
      </c>
      <c r="AK737" s="2" t="s">
        <v>1042</v>
      </c>
    </row>
    <row r="738" spans="1:37" x14ac:dyDescent="0.25">
      <c r="A738" t="s">
        <v>1153</v>
      </c>
      <c r="B738" s="2" t="s">
        <v>365</v>
      </c>
      <c r="C738" t="s">
        <v>730</v>
      </c>
      <c r="D738" t="s">
        <v>126</v>
      </c>
      <c r="E738" t="s">
        <v>732</v>
      </c>
      <c r="F738" t="s">
        <v>1121</v>
      </c>
      <c r="G738" s="8" t="s">
        <v>1100</v>
      </c>
      <c r="H738" s="2">
        <v>20</v>
      </c>
      <c r="I738" s="26">
        <v>0.7</v>
      </c>
      <c r="J738" s="28">
        <v>0.74901332918833474</v>
      </c>
      <c r="AG738" s="10">
        <v>0.38</v>
      </c>
      <c r="AH738" s="10">
        <v>0.38</v>
      </c>
      <c r="AI738" s="2" t="s">
        <v>1042</v>
      </c>
      <c r="AJ738" s="2" t="s">
        <v>1042</v>
      </c>
      <c r="AK738" s="2" t="s">
        <v>1042</v>
      </c>
    </row>
    <row r="739" spans="1:37" x14ac:dyDescent="0.25">
      <c r="A739" t="s">
        <v>1155</v>
      </c>
      <c r="B739" s="2" t="s">
        <v>365</v>
      </c>
      <c r="C739" t="s">
        <v>730</v>
      </c>
      <c r="D739" t="s">
        <v>126</v>
      </c>
      <c r="E739" t="s">
        <v>732</v>
      </c>
      <c r="F739" t="s">
        <v>1122</v>
      </c>
      <c r="G739" s="8" t="s">
        <v>1100</v>
      </c>
      <c r="H739" s="2">
        <v>20</v>
      </c>
      <c r="I739" s="26">
        <v>0.7</v>
      </c>
      <c r="J739" s="28">
        <v>0.74901332918833474</v>
      </c>
      <c r="AG739" s="10">
        <v>0.38</v>
      </c>
      <c r="AH739" s="10">
        <v>0.38</v>
      </c>
      <c r="AI739" s="2" t="s">
        <v>1042</v>
      </c>
      <c r="AJ739" s="2" t="s">
        <v>1042</v>
      </c>
      <c r="AK739" s="2" t="s">
        <v>1042</v>
      </c>
    </row>
    <row r="740" spans="1:37" x14ac:dyDescent="0.25">
      <c r="A740" t="s">
        <v>1157</v>
      </c>
      <c r="B740" s="2" t="s">
        <v>365</v>
      </c>
      <c r="C740" t="s">
        <v>730</v>
      </c>
      <c r="D740" t="s">
        <v>126</v>
      </c>
      <c r="E740" t="s">
        <v>732</v>
      </c>
      <c r="F740" t="s">
        <v>1119</v>
      </c>
      <c r="G740" s="8" t="s">
        <v>1100</v>
      </c>
      <c r="H740" s="2">
        <v>20</v>
      </c>
      <c r="I740" s="26">
        <v>0.7</v>
      </c>
      <c r="J740" s="28">
        <v>0.74901332918833474</v>
      </c>
      <c r="AG740" s="10">
        <v>0.38</v>
      </c>
      <c r="AH740" s="10">
        <v>0.38</v>
      </c>
      <c r="AI740" s="2" t="s">
        <v>1042</v>
      </c>
      <c r="AJ740" s="2" t="s">
        <v>1042</v>
      </c>
      <c r="AK740" s="2" t="s">
        <v>1042</v>
      </c>
    </row>
    <row r="741" spans="1:37" x14ac:dyDescent="0.25">
      <c r="A741" t="s">
        <v>816</v>
      </c>
      <c r="B741" s="2" t="s">
        <v>120</v>
      </c>
      <c r="C741" t="s">
        <v>730</v>
      </c>
      <c r="D741" t="s">
        <v>127</v>
      </c>
      <c r="E741" t="s">
        <v>134</v>
      </c>
      <c r="F741" t="s">
        <v>167</v>
      </c>
      <c r="G741" s="8" t="s">
        <v>1091</v>
      </c>
      <c r="H741" s="2">
        <v>10</v>
      </c>
      <c r="I741" s="26">
        <v>0.7</v>
      </c>
      <c r="J741" s="10">
        <v>0.46016409749751264</v>
      </c>
      <c r="K741" s="10">
        <v>0.2</v>
      </c>
      <c r="L741" s="10">
        <v>0.27</v>
      </c>
      <c r="M741" s="10">
        <v>0.27</v>
      </c>
      <c r="N741" s="10">
        <v>0.27</v>
      </c>
      <c r="O741" s="10">
        <v>0.27</v>
      </c>
      <c r="P741" s="10">
        <v>0.27</v>
      </c>
      <c r="Q741" s="10">
        <v>0.27</v>
      </c>
      <c r="R741" s="10">
        <v>0.25</v>
      </c>
      <c r="S741" s="10">
        <v>0.25</v>
      </c>
      <c r="T741" s="10">
        <v>0.25</v>
      </c>
      <c r="U741" s="10">
        <v>0.25</v>
      </c>
      <c r="V741" s="10">
        <v>0.25</v>
      </c>
      <c r="W741" s="10">
        <v>0.25</v>
      </c>
      <c r="X741" s="10">
        <v>0.25</v>
      </c>
      <c r="Y741" s="10">
        <v>0.25</v>
      </c>
      <c r="Z741" s="10">
        <v>0.25</v>
      </c>
      <c r="AA741" s="10">
        <v>0.25</v>
      </c>
      <c r="AB741" s="11">
        <v>0.25</v>
      </c>
      <c r="AC741" s="11">
        <v>0.25</v>
      </c>
      <c r="AD741" s="11">
        <v>0.25</v>
      </c>
      <c r="AE741" s="11">
        <v>0.25</v>
      </c>
      <c r="AF741" s="11">
        <v>0.25</v>
      </c>
      <c r="AG741" s="11">
        <v>0.33</v>
      </c>
      <c r="AH741" s="11">
        <v>0.33</v>
      </c>
      <c r="AI741" s="2" t="s">
        <v>1042</v>
      </c>
      <c r="AJ741" s="2" t="s">
        <v>1042</v>
      </c>
      <c r="AK741" s="2" t="s">
        <v>1042</v>
      </c>
    </row>
    <row r="742" spans="1:37" x14ac:dyDescent="0.25">
      <c r="A742" t="s">
        <v>936</v>
      </c>
      <c r="B742" s="2" t="s">
        <v>365</v>
      </c>
      <c r="C742" t="s">
        <v>730</v>
      </c>
      <c r="D742" t="s">
        <v>127</v>
      </c>
      <c r="E742" t="s">
        <v>134</v>
      </c>
      <c r="F742" t="s">
        <v>167</v>
      </c>
      <c r="G742" s="8" t="s">
        <v>1091</v>
      </c>
      <c r="H742" s="2">
        <v>10</v>
      </c>
      <c r="I742" s="26">
        <v>0.7</v>
      </c>
      <c r="J742" s="10">
        <v>0.46016409749751264</v>
      </c>
      <c r="K742" s="10">
        <v>0.2</v>
      </c>
      <c r="L742" s="10">
        <v>0.27</v>
      </c>
      <c r="M742" s="10">
        <v>0.27</v>
      </c>
      <c r="N742" s="10">
        <v>0.27</v>
      </c>
      <c r="O742" s="10">
        <v>0.27</v>
      </c>
      <c r="P742" s="10">
        <v>0.27</v>
      </c>
      <c r="Q742" s="10">
        <v>0.27</v>
      </c>
      <c r="R742" s="10">
        <v>0.25</v>
      </c>
      <c r="S742" s="10">
        <v>0.25</v>
      </c>
      <c r="T742" s="10">
        <v>0.25</v>
      </c>
      <c r="U742" s="10">
        <v>0.25</v>
      </c>
      <c r="V742" s="10">
        <v>0.25</v>
      </c>
      <c r="W742" s="10">
        <v>0.25</v>
      </c>
      <c r="X742" s="10">
        <v>0.25</v>
      </c>
      <c r="Y742" s="10">
        <v>0.25</v>
      </c>
      <c r="Z742" s="10">
        <v>0.25</v>
      </c>
      <c r="AA742" s="10">
        <v>0.25</v>
      </c>
      <c r="AB742" s="11">
        <v>0.25</v>
      </c>
      <c r="AC742" s="11">
        <v>0.25</v>
      </c>
      <c r="AD742" s="11">
        <v>0.25</v>
      </c>
      <c r="AE742" s="11">
        <v>0.25</v>
      </c>
      <c r="AF742" s="11">
        <v>0.25</v>
      </c>
      <c r="AG742" s="11">
        <v>0.33</v>
      </c>
      <c r="AH742" s="11">
        <v>0.33</v>
      </c>
      <c r="AI742" s="2" t="s">
        <v>1042</v>
      </c>
      <c r="AJ742" s="2" t="s">
        <v>1042</v>
      </c>
      <c r="AK742" s="2" t="s">
        <v>1042</v>
      </c>
    </row>
    <row r="743" spans="1:37" x14ac:dyDescent="0.25">
      <c r="A743" t="s">
        <v>818</v>
      </c>
      <c r="B743" s="2" t="s">
        <v>120</v>
      </c>
      <c r="C743" t="s">
        <v>730</v>
      </c>
      <c r="D743" t="s">
        <v>127</v>
      </c>
      <c r="E743" t="s">
        <v>140</v>
      </c>
      <c r="F743" t="s">
        <v>215</v>
      </c>
      <c r="G743" s="8" t="s">
        <v>1091</v>
      </c>
      <c r="H743" s="2">
        <v>10</v>
      </c>
      <c r="I743" s="26">
        <v>0.7</v>
      </c>
      <c r="J743" s="10">
        <v>0.46016409749751264</v>
      </c>
      <c r="K743" s="10">
        <v>0.2</v>
      </c>
      <c r="L743" s="10">
        <v>0.27</v>
      </c>
      <c r="M743" s="10">
        <v>0.27</v>
      </c>
      <c r="N743" s="10">
        <v>0.27</v>
      </c>
      <c r="O743" s="10">
        <v>0.27</v>
      </c>
      <c r="P743" s="10">
        <v>0.27</v>
      </c>
      <c r="Q743" s="10">
        <v>0.27</v>
      </c>
      <c r="R743" s="10">
        <v>0.25</v>
      </c>
      <c r="S743" s="10">
        <v>0.25</v>
      </c>
      <c r="T743" s="10">
        <v>0.25</v>
      </c>
      <c r="U743" s="10">
        <v>0.25</v>
      </c>
      <c r="V743" s="10">
        <v>0.25</v>
      </c>
      <c r="W743" s="10">
        <v>0.25</v>
      </c>
      <c r="X743" s="10">
        <v>0.25</v>
      </c>
      <c r="Y743" s="10">
        <v>0.25</v>
      </c>
      <c r="Z743" s="10">
        <v>0.25</v>
      </c>
      <c r="AA743" s="10">
        <v>0.25</v>
      </c>
      <c r="AB743" s="11">
        <v>0.25</v>
      </c>
      <c r="AC743" s="11">
        <v>0.25</v>
      </c>
      <c r="AD743" s="11">
        <v>0.25</v>
      </c>
      <c r="AE743" s="11">
        <v>0.25</v>
      </c>
      <c r="AF743" s="11">
        <v>0.25</v>
      </c>
      <c r="AG743" s="11">
        <v>0.33</v>
      </c>
      <c r="AH743" s="11">
        <v>0.33</v>
      </c>
      <c r="AI743" s="2" t="s">
        <v>1042</v>
      </c>
      <c r="AJ743" s="2" t="s">
        <v>1042</v>
      </c>
      <c r="AK743" s="2" t="s">
        <v>1042</v>
      </c>
    </row>
    <row r="744" spans="1:37" x14ac:dyDescent="0.25">
      <c r="A744" t="s">
        <v>819</v>
      </c>
      <c r="B744" s="2" t="s">
        <v>120</v>
      </c>
      <c r="C744" t="s">
        <v>730</v>
      </c>
      <c r="D744" t="s">
        <v>127</v>
      </c>
      <c r="E744" t="s">
        <v>140</v>
      </c>
      <c r="F744" t="s">
        <v>216</v>
      </c>
      <c r="G744" s="8" t="s">
        <v>1091</v>
      </c>
      <c r="H744" s="2">
        <v>10</v>
      </c>
      <c r="I744" s="26">
        <v>0.7</v>
      </c>
      <c r="J744" s="10">
        <v>0.46016409749751264</v>
      </c>
      <c r="K744" s="10">
        <v>0.2</v>
      </c>
      <c r="L744" s="10">
        <v>0.27</v>
      </c>
      <c r="M744" s="10">
        <v>0.27</v>
      </c>
      <c r="N744" s="10">
        <v>0.27</v>
      </c>
      <c r="O744" s="10">
        <v>0.27</v>
      </c>
      <c r="P744" s="10">
        <v>0.27</v>
      </c>
      <c r="Q744" s="10">
        <v>0.27</v>
      </c>
      <c r="R744" s="10">
        <v>0.25</v>
      </c>
      <c r="S744" s="10">
        <v>0.25</v>
      </c>
      <c r="T744" s="10">
        <v>0.25</v>
      </c>
      <c r="U744" s="10">
        <v>0.25</v>
      </c>
      <c r="V744" s="10">
        <v>0.25</v>
      </c>
      <c r="W744" s="10">
        <v>0.25</v>
      </c>
      <c r="X744" s="10">
        <v>0.25</v>
      </c>
      <c r="Y744" s="10">
        <v>0.25</v>
      </c>
      <c r="Z744" s="10">
        <v>0.25</v>
      </c>
      <c r="AA744" s="10">
        <v>0.25</v>
      </c>
      <c r="AB744" s="11">
        <v>0.25</v>
      </c>
      <c r="AC744" s="11">
        <v>0.25</v>
      </c>
      <c r="AD744" s="11">
        <v>0.25</v>
      </c>
      <c r="AE744" s="11">
        <v>0.25</v>
      </c>
      <c r="AF744" s="11">
        <v>0.25</v>
      </c>
      <c r="AG744" s="11">
        <v>0.33</v>
      </c>
      <c r="AH744" s="11">
        <v>0.33</v>
      </c>
      <c r="AI744" s="2" t="s">
        <v>1042</v>
      </c>
      <c r="AJ744" s="2" t="s">
        <v>1042</v>
      </c>
      <c r="AK744" s="2" t="s">
        <v>1042</v>
      </c>
    </row>
    <row r="745" spans="1:37" x14ac:dyDescent="0.25">
      <c r="A745" t="s">
        <v>820</v>
      </c>
      <c r="B745" s="2" t="s">
        <v>120</v>
      </c>
      <c r="C745" t="s">
        <v>730</v>
      </c>
      <c r="D745" t="s">
        <v>127</v>
      </c>
      <c r="E745" t="s">
        <v>140</v>
      </c>
      <c r="F745" t="s">
        <v>217</v>
      </c>
      <c r="G745" s="8" t="s">
        <v>1091</v>
      </c>
      <c r="H745" s="2">
        <v>10</v>
      </c>
      <c r="I745" s="26">
        <v>0.7</v>
      </c>
      <c r="J745" s="10">
        <v>0.46016409749751264</v>
      </c>
      <c r="K745" s="10">
        <v>0.2</v>
      </c>
      <c r="L745" s="10">
        <v>0.27</v>
      </c>
      <c r="M745" s="10">
        <v>0.27</v>
      </c>
      <c r="N745" s="10">
        <v>0.27</v>
      </c>
      <c r="O745" s="10">
        <v>0.27</v>
      </c>
      <c r="P745" s="10">
        <v>0.27</v>
      </c>
      <c r="Q745" s="10">
        <v>0.27</v>
      </c>
      <c r="R745" s="10">
        <v>0.25</v>
      </c>
      <c r="S745" s="10">
        <v>0.25</v>
      </c>
      <c r="T745" s="10">
        <v>0.25</v>
      </c>
      <c r="U745" s="10">
        <v>0.25</v>
      </c>
      <c r="V745" s="10">
        <v>0.25</v>
      </c>
      <c r="W745" s="10">
        <v>0.25</v>
      </c>
      <c r="X745" s="10">
        <v>0.25</v>
      </c>
      <c r="Y745" s="10">
        <v>0.25</v>
      </c>
      <c r="Z745" s="10">
        <v>0.25</v>
      </c>
      <c r="AA745" s="10">
        <v>0.25</v>
      </c>
      <c r="AB745" s="11">
        <v>0.25</v>
      </c>
      <c r="AC745" s="11">
        <v>0.25</v>
      </c>
      <c r="AD745" s="11">
        <v>0.25</v>
      </c>
      <c r="AE745" s="11">
        <v>0.25</v>
      </c>
      <c r="AF745" s="11">
        <v>0.25</v>
      </c>
      <c r="AG745" s="11">
        <v>0.33</v>
      </c>
      <c r="AH745" s="11">
        <v>0.33</v>
      </c>
      <c r="AI745" s="2" t="s">
        <v>1042</v>
      </c>
      <c r="AJ745" s="2" t="s">
        <v>1042</v>
      </c>
      <c r="AK745" s="2" t="s">
        <v>1042</v>
      </c>
    </row>
    <row r="746" spans="1:37" x14ac:dyDescent="0.25">
      <c r="A746" t="s">
        <v>938</v>
      </c>
      <c r="B746" s="2" t="s">
        <v>365</v>
      </c>
      <c r="C746" t="s">
        <v>730</v>
      </c>
      <c r="D746" t="s">
        <v>127</v>
      </c>
      <c r="E746" t="s">
        <v>140</v>
      </c>
      <c r="F746" t="s">
        <v>215</v>
      </c>
      <c r="G746" s="8" t="s">
        <v>1091</v>
      </c>
      <c r="H746" s="2">
        <v>10</v>
      </c>
      <c r="I746" s="26">
        <v>0.7</v>
      </c>
      <c r="J746" s="10">
        <v>0.46016409749751264</v>
      </c>
      <c r="K746" s="10">
        <v>0.2</v>
      </c>
      <c r="L746" s="10">
        <v>0.27</v>
      </c>
      <c r="M746" s="10">
        <v>0.27</v>
      </c>
      <c r="N746" s="10">
        <v>0.27</v>
      </c>
      <c r="O746" s="10">
        <v>0.27</v>
      </c>
      <c r="P746" s="10">
        <v>0.27</v>
      </c>
      <c r="Q746" s="10">
        <v>0.27</v>
      </c>
      <c r="R746" s="10">
        <v>0.25</v>
      </c>
      <c r="S746" s="10">
        <v>0.25</v>
      </c>
      <c r="T746" s="10">
        <v>0.25</v>
      </c>
      <c r="U746" s="10">
        <v>0.25</v>
      </c>
      <c r="V746" s="10">
        <v>0.25</v>
      </c>
      <c r="W746" s="10">
        <v>0.25</v>
      </c>
      <c r="X746" s="10">
        <v>0.25</v>
      </c>
      <c r="Y746" s="10">
        <v>0.25</v>
      </c>
      <c r="Z746" s="10">
        <v>0.25</v>
      </c>
      <c r="AA746" s="10">
        <v>0.25</v>
      </c>
      <c r="AB746" s="11">
        <v>0.25</v>
      </c>
      <c r="AC746" s="11">
        <v>0.25</v>
      </c>
      <c r="AD746" s="11">
        <v>0.25</v>
      </c>
      <c r="AE746" s="11">
        <v>0.25</v>
      </c>
      <c r="AF746" s="11">
        <v>0.25</v>
      </c>
      <c r="AG746" s="11">
        <v>0.33</v>
      </c>
      <c r="AH746" s="11">
        <v>0.33</v>
      </c>
      <c r="AI746" s="2" t="s">
        <v>1042</v>
      </c>
      <c r="AJ746" s="2" t="s">
        <v>1042</v>
      </c>
      <c r="AK746" s="2" t="s">
        <v>1042</v>
      </c>
    </row>
    <row r="747" spans="1:37" x14ac:dyDescent="0.25">
      <c r="A747" t="s">
        <v>939</v>
      </c>
      <c r="B747" s="2" t="s">
        <v>365</v>
      </c>
      <c r="C747" t="s">
        <v>730</v>
      </c>
      <c r="D747" t="s">
        <v>127</v>
      </c>
      <c r="E747" t="s">
        <v>140</v>
      </c>
      <c r="F747" t="s">
        <v>216</v>
      </c>
      <c r="G747" s="8" t="s">
        <v>1091</v>
      </c>
      <c r="H747" s="2">
        <v>10</v>
      </c>
      <c r="I747" s="26">
        <v>0.7</v>
      </c>
      <c r="J747" s="10">
        <v>0.46016409749751264</v>
      </c>
      <c r="K747" s="10">
        <v>0.2</v>
      </c>
      <c r="L747" s="10">
        <v>0.27</v>
      </c>
      <c r="M747" s="10">
        <v>0.27</v>
      </c>
      <c r="N747" s="10">
        <v>0.27</v>
      </c>
      <c r="O747" s="10">
        <v>0.27</v>
      </c>
      <c r="P747" s="10">
        <v>0.27</v>
      </c>
      <c r="Q747" s="10">
        <v>0.27</v>
      </c>
      <c r="R747" s="10">
        <v>0.25</v>
      </c>
      <c r="S747" s="10">
        <v>0.25</v>
      </c>
      <c r="T747" s="10">
        <v>0.25</v>
      </c>
      <c r="U747" s="10">
        <v>0.25</v>
      </c>
      <c r="V747" s="10">
        <v>0.25</v>
      </c>
      <c r="W747" s="10">
        <v>0.25</v>
      </c>
      <c r="X747" s="10">
        <v>0.25</v>
      </c>
      <c r="Y747" s="10">
        <v>0.25</v>
      </c>
      <c r="Z747" s="10">
        <v>0.25</v>
      </c>
      <c r="AA747" s="10">
        <v>0.25</v>
      </c>
      <c r="AB747" s="11">
        <v>0.25</v>
      </c>
      <c r="AC747" s="11">
        <v>0.25</v>
      </c>
      <c r="AD747" s="11">
        <v>0.25</v>
      </c>
      <c r="AE747" s="11">
        <v>0.25</v>
      </c>
      <c r="AF747" s="11">
        <v>0.25</v>
      </c>
      <c r="AG747" s="11">
        <v>0.33</v>
      </c>
      <c r="AH747" s="11">
        <v>0.33</v>
      </c>
      <c r="AI747" s="2" t="s">
        <v>1042</v>
      </c>
      <c r="AJ747" s="2" t="s">
        <v>1042</v>
      </c>
      <c r="AK747" s="2" t="s">
        <v>1042</v>
      </c>
    </row>
    <row r="748" spans="1:37" x14ac:dyDescent="0.25">
      <c r="A748" t="s">
        <v>940</v>
      </c>
      <c r="B748" s="2" t="s">
        <v>365</v>
      </c>
      <c r="C748" t="s">
        <v>730</v>
      </c>
      <c r="D748" t="s">
        <v>127</v>
      </c>
      <c r="E748" t="s">
        <v>140</v>
      </c>
      <c r="F748" t="s">
        <v>217</v>
      </c>
      <c r="G748" s="8" t="s">
        <v>1091</v>
      </c>
      <c r="H748" s="2">
        <v>10</v>
      </c>
      <c r="I748" s="26">
        <v>0.7</v>
      </c>
      <c r="J748" s="10">
        <v>0.46016409749751264</v>
      </c>
      <c r="K748" s="10">
        <v>0.2</v>
      </c>
      <c r="L748" s="10">
        <v>0.27</v>
      </c>
      <c r="M748" s="10">
        <v>0.27</v>
      </c>
      <c r="N748" s="10">
        <v>0.27</v>
      </c>
      <c r="O748" s="10">
        <v>0.27</v>
      </c>
      <c r="P748" s="10">
        <v>0.27</v>
      </c>
      <c r="Q748" s="10">
        <v>0.27</v>
      </c>
      <c r="R748" s="10">
        <v>0.25</v>
      </c>
      <c r="S748" s="10">
        <v>0.25</v>
      </c>
      <c r="T748" s="10">
        <v>0.25</v>
      </c>
      <c r="U748" s="10">
        <v>0.25</v>
      </c>
      <c r="V748" s="10">
        <v>0.25</v>
      </c>
      <c r="W748" s="10">
        <v>0.25</v>
      </c>
      <c r="X748" s="10">
        <v>0.25</v>
      </c>
      <c r="Y748" s="10">
        <v>0.25</v>
      </c>
      <c r="Z748" s="10">
        <v>0.25</v>
      </c>
      <c r="AA748" s="10">
        <v>0.25</v>
      </c>
      <c r="AB748" s="11">
        <v>0.25</v>
      </c>
      <c r="AC748" s="11">
        <v>0.25</v>
      </c>
      <c r="AD748" s="11">
        <v>0.25</v>
      </c>
      <c r="AE748" s="11">
        <v>0.25</v>
      </c>
      <c r="AF748" s="11">
        <v>0.25</v>
      </c>
      <c r="AG748" s="11">
        <v>0.33</v>
      </c>
      <c r="AH748" s="11">
        <v>0.33</v>
      </c>
      <c r="AI748" s="2" t="s">
        <v>1042</v>
      </c>
      <c r="AJ748" s="2" t="s">
        <v>1042</v>
      </c>
      <c r="AK748" s="2" t="s">
        <v>1042</v>
      </c>
    </row>
    <row r="749" spans="1:37" x14ac:dyDescent="0.25">
      <c r="A749" t="s">
        <v>817</v>
      </c>
      <c r="B749" s="2" t="s">
        <v>120</v>
      </c>
      <c r="C749" t="s">
        <v>730</v>
      </c>
      <c r="D749" t="s">
        <v>127</v>
      </c>
      <c r="E749" t="s">
        <v>148</v>
      </c>
      <c r="F749" t="s">
        <v>214</v>
      </c>
      <c r="G749" s="8" t="s">
        <v>1091</v>
      </c>
      <c r="H749" s="2">
        <v>15</v>
      </c>
      <c r="I749" s="26">
        <v>0.7</v>
      </c>
      <c r="J749" s="10">
        <v>0.62860243080000411</v>
      </c>
      <c r="K749" s="10">
        <v>0.2</v>
      </c>
      <c r="L749" s="10">
        <v>0.27</v>
      </c>
      <c r="M749" s="10">
        <v>0.27</v>
      </c>
      <c r="N749" s="10">
        <v>0.27</v>
      </c>
      <c r="O749" s="10">
        <v>0.27</v>
      </c>
      <c r="P749" s="10">
        <v>0.27</v>
      </c>
      <c r="Q749" s="10">
        <v>0.27</v>
      </c>
      <c r="R749" s="10">
        <v>0.25</v>
      </c>
      <c r="S749" s="10">
        <v>0.25</v>
      </c>
      <c r="T749" s="10">
        <v>0.25</v>
      </c>
      <c r="U749" s="10">
        <v>0.25</v>
      </c>
      <c r="V749" s="10">
        <v>0.25</v>
      </c>
      <c r="W749" s="10">
        <v>0.25</v>
      </c>
      <c r="X749" s="10">
        <v>0.25</v>
      </c>
      <c r="Y749" s="10">
        <v>0.25</v>
      </c>
      <c r="Z749" s="10">
        <v>0.25</v>
      </c>
      <c r="AA749" s="10">
        <v>0.25</v>
      </c>
      <c r="AB749" s="11">
        <v>0.25</v>
      </c>
      <c r="AC749" s="11">
        <v>0.25</v>
      </c>
      <c r="AD749" s="11">
        <v>0.25</v>
      </c>
      <c r="AE749" s="11">
        <v>0.25</v>
      </c>
      <c r="AF749" s="11">
        <v>0.25</v>
      </c>
      <c r="AG749" s="11">
        <v>0.33</v>
      </c>
      <c r="AH749" s="11">
        <v>0.33</v>
      </c>
      <c r="AI749" s="2" t="s">
        <v>1042</v>
      </c>
      <c r="AJ749" s="2" t="s">
        <v>1042</v>
      </c>
      <c r="AK749" s="2" t="s">
        <v>1042</v>
      </c>
    </row>
    <row r="750" spans="1:37" x14ac:dyDescent="0.25">
      <c r="A750" t="s">
        <v>937</v>
      </c>
      <c r="B750" s="2" t="s">
        <v>365</v>
      </c>
      <c r="C750" t="s">
        <v>730</v>
      </c>
      <c r="D750" t="s">
        <v>127</v>
      </c>
      <c r="E750" t="s">
        <v>148</v>
      </c>
      <c r="F750" t="s">
        <v>214</v>
      </c>
      <c r="G750" s="8" t="s">
        <v>1091</v>
      </c>
      <c r="H750" s="2">
        <v>15</v>
      </c>
      <c r="I750" s="26">
        <v>0.7</v>
      </c>
      <c r="J750" s="10">
        <v>0.62860243080000411</v>
      </c>
      <c r="K750" s="10">
        <v>0.2</v>
      </c>
      <c r="L750" s="10">
        <v>0.27</v>
      </c>
      <c r="M750" s="10">
        <v>0.27</v>
      </c>
      <c r="N750" s="10">
        <v>0.27</v>
      </c>
      <c r="O750" s="10">
        <v>0.27</v>
      </c>
      <c r="P750" s="10">
        <v>0.27</v>
      </c>
      <c r="Q750" s="10">
        <v>0.27</v>
      </c>
      <c r="R750" s="10">
        <v>0.25</v>
      </c>
      <c r="S750" s="10">
        <v>0.25</v>
      </c>
      <c r="T750" s="10">
        <v>0.25</v>
      </c>
      <c r="U750" s="10">
        <v>0.25</v>
      </c>
      <c r="V750" s="10">
        <v>0.25</v>
      </c>
      <c r="W750" s="10">
        <v>0.25</v>
      </c>
      <c r="X750" s="10">
        <v>0.25</v>
      </c>
      <c r="Y750" s="10">
        <v>0.25</v>
      </c>
      <c r="Z750" s="10">
        <v>0.25</v>
      </c>
      <c r="AA750" s="10">
        <v>0.25</v>
      </c>
      <c r="AB750" s="11">
        <v>0.25</v>
      </c>
      <c r="AC750" s="11">
        <v>0.25</v>
      </c>
      <c r="AD750" s="11">
        <v>0.25</v>
      </c>
      <c r="AE750" s="11">
        <v>0.25</v>
      </c>
      <c r="AF750" s="11">
        <v>0.25</v>
      </c>
      <c r="AG750" s="11">
        <v>0.33</v>
      </c>
      <c r="AH750" s="11">
        <v>0.33</v>
      </c>
      <c r="AI750" s="2" t="s">
        <v>1042</v>
      </c>
      <c r="AJ750" s="2" t="s">
        <v>1042</v>
      </c>
      <c r="AK750" s="2" t="s">
        <v>1042</v>
      </c>
    </row>
    <row r="751" spans="1:37" x14ac:dyDescent="0.25">
      <c r="A751" t="s">
        <v>821</v>
      </c>
      <c r="B751" s="2" t="s">
        <v>120</v>
      </c>
      <c r="C751" t="s">
        <v>730</v>
      </c>
      <c r="D751" t="s">
        <v>127</v>
      </c>
      <c r="E751" t="s">
        <v>149</v>
      </c>
      <c r="F751" t="s">
        <v>218</v>
      </c>
      <c r="G751" s="8" t="s">
        <v>1091</v>
      </c>
      <c r="H751" s="2">
        <v>5</v>
      </c>
      <c r="I751" s="26">
        <v>0.7</v>
      </c>
      <c r="J751" s="10">
        <v>0.28937570628908127</v>
      </c>
      <c r="K751" s="10">
        <v>0.2</v>
      </c>
      <c r="L751" s="10">
        <v>0.27</v>
      </c>
      <c r="M751" s="10">
        <v>0.27</v>
      </c>
      <c r="N751" s="10">
        <v>0.27</v>
      </c>
      <c r="O751" s="10">
        <v>0.27</v>
      </c>
      <c r="P751" s="10">
        <v>0.27</v>
      </c>
      <c r="Q751" s="10">
        <v>0.27</v>
      </c>
      <c r="R751" s="10">
        <v>0.25</v>
      </c>
      <c r="S751" s="10">
        <v>0.25</v>
      </c>
      <c r="T751" s="10">
        <v>0.25</v>
      </c>
      <c r="U751" s="10">
        <v>0.25</v>
      </c>
      <c r="V751" s="10">
        <v>0.25</v>
      </c>
      <c r="W751" s="10">
        <v>0.25</v>
      </c>
      <c r="X751" s="10">
        <v>0.25</v>
      </c>
      <c r="Y751" s="10">
        <v>0.25</v>
      </c>
      <c r="Z751" s="10">
        <v>0.25</v>
      </c>
      <c r="AA751" s="10">
        <v>0.25</v>
      </c>
      <c r="AB751" s="11">
        <v>0.25</v>
      </c>
      <c r="AC751" s="11">
        <v>0.25</v>
      </c>
      <c r="AD751" s="11">
        <v>0.25</v>
      </c>
      <c r="AE751" s="11">
        <v>0.25</v>
      </c>
      <c r="AF751" s="11">
        <v>0.25</v>
      </c>
      <c r="AG751" s="11">
        <v>0.33</v>
      </c>
      <c r="AH751" s="11">
        <v>0.33</v>
      </c>
      <c r="AI751" s="2" t="s">
        <v>1042</v>
      </c>
      <c r="AJ751" s="2" t="s">
        <v>1042</v>
      </c>
      <c r="AK751" s="2" t="s">
        <v>1042</v>
      </c>
    </row>
    <row r="752" spans="1:37" x14ac:dyDescent="0.25">
      <c r="A752" t="s">
        <v>822</v>
      </c>
      <c r="B752" s="2" t="s">
        <v>120</v>
      </c>
      <c r="C752" t="s">
        <v>730</v>
      </c>
      <c r="D752" t="s">
        <v>127</v>
      </c>
      <c r="E752" t="s">
        <v>149</v>
      </c>
      <c r="F752" t="s">
        <v>219</v>
      </c>
      <c r="G752" s="8" t="s">
        <v>1091</v>
      </c>
      <c r="H752" s="2">
        <v>5</v>
      </c>
      <c r="I752" s="26">
        <v>0.7</v>
      </c>
      <c r="J752" s="10">
        <v>0.28937570628908127</v>
      </c>
      <c r="K752" s="10">
        <v>0.2</v>
      </c>
      <c r="L752" s="10">
        <v>0.27</v>
      </c>
      <c r="M752" s="10">
        <v>0.27</v>
      </c>
      <c r="N752" s="10">
        <v>0.27</v>
      </c>
      <c r="O752" s="10">
        <v>0.27</v>
      </c>
      <c r="P752" s="10">
        <v>0.27</v>
      </c>
      <c r="Q752" s="10">
        <v>0.27</v>
      </c>
      <c r="R752" s="10">
        <v>0.25</v>
      </c>
      <c r="S752" s="10">
        <v>0.25</v>
      </c>
      <c r="T752" s="10">
        <v>0.25</v>
      </c>
      <c r="U752" s="10">
        <v>0.25</v>
      </c>
      <c r="V752" s="10">
        <v>0.25</v>
      </c>
      <c r="W752" s="10">
        <v>0.25</v>
      </c>
      <c r="X752" s="10">
        <v>0.25</v>
      </c>
      <c r="Y752" s="10">
        <v>0.25</v>
      </c>
      <c r="Z752" s="10">
        <v>0.25</v>
      </c>
      <c r="AA752" s="10">
        <v>0.25</v>
      </c>
      <c r="AB752" s="11">
        <v>0.25</v>
      </c>
      <c r="AC752" s="11">
        <v>0.25</v>
      </c>
      <c r="AD752" s="11">
        <v>0.25</v>
      </c>
      <c r="AE752" s="11">
        <v>0.25</v>
      </c>
      <c r="AF752" s="11">
        <v>0.25</v>
      </c>
      <c r="AG752" s="11">
        <v>0.33</v>
      </c>
      <c r="AH752" s="11">
        <v>0.33</v>
      </c>
      <c r="AI752" s="2" t="s">
        <v>1042</v>
      </c>
      <c r="AJ752" s="2" t="s">
        <v>1042</v>
      </c>
      <c r="AK752" s="2" t="s">
        <v>1042</v>
      </c>
    </row>
    <row r="753" spans="1:37" x14ac:dyDescent="0.25">
      <c r="A753" t="s">
        <v>823</v>
      </c>
      <c r="B753" s="2" t="s">
        <v>120</v>
      </c>
      <c r="C753" t="s">
        <v>730</v>
      </c>
      <c r="D753" t="s">
        <v>127</v>
      </c>
      <c r="E753" t="s">
        <v>149</v>
      </c>
      <c r="F753" t="s">
        <v>220</v>
      </c>
      <c r="G753" s="8" t="s">
        <v>1091</v>
      </c>
      <c r="H753" s="2">
        <v>5</v>
      </c>
      <c r="I753" s="26">
        <v>0.7</v>
      </c>
      <c r="J753" s="10">
        <v>0.28937570628908127</v>
      </c>
      <c r="K753" s="10">
        <v>0.2</v>
      </c>
      <c r="L753" s="10">
        <v>0.27</v>
      </c>
      <c r="M753" s="10">
        <v>0.27</v>
      </c>
      <c r="N753" s="10">
        <v>0.27</v>
      </c>
      <c r="O753" s="10">
        <v>0.27</v>
      </c>
      <c r="P753" s="10">
        <v>0.27</v>
      </c>
      <c r="Q753" s="10">
        <v>0.27</v>
      </c>
      <c r="R753" s="10">
        <v>0.25</v>
      </c>
      <c r="S753" s="10">
        <v>0.25</v>
      </c>
      <c r="T753" s="10">
        <v>0.25</v>
      </c>
      <c r="U753" s="10">
        <v>0.25</v>
      </c>
      <c r="V753" s="10">
        <v>0.25</v>
      </c>
      <c r="W753" s="10">
        <v>0.25</v>
      </c>
      <c r="X753" s="10">
        <v>0.25</v>
      </c>
      <c r="Y753" s="10">
        <v>0.25</v>
      </c>
      <c r="Z753" s="10">
        <v>0.25</v>
      </c>
      <c r="AA753" s="10">
        <v>0.25</v>
      </c>
      <c r="AB753" s="11">
        <v>0.25</v>
      </c>
      <c r="AC753" s="11">
        <v>0.25</v>
      </c>
      <c r="AD753" s="11">
        <v>0.25</v>
      </c>
      <c r="AE753" s="11">
        <v>0.25</v>
      </c>
      <c r="AF753" s="11">
        <v>0.25</v>
      </c>
      <c r="AG753" s="11">
        <v>0.33</v>
      </c>
      <c r="AH753" s="11">
        <v>0.33</v>
      </c>
      <c r="AI753" s="2" t="s">
        <v>1042</v>
      </c>
      <c r="AJ753" s="2" t="s">
        <v>1042</v>
      </c>
      <c r="AK753" s="2" t="s">
        <v>1042</v>
      </c>
    </row>
    <row r="754" spans="1:37" x14ac:dyDescent="0.25">
      <c r="A754" t="s">
        <v>941</v>
      </c>
      <c r="B754" s="2" t="s">
        <v>365</v>
      </c>
      <c r="C754" t="s">
        <v>730</v>
      </c>
      <c r="D754" t="s">
        <v>127</v>
      </c>
      <c r="E754" t="s">
        <v>149</v>
      </c>
      <c r="F754" t="s">
        <v>218</v>
      </c>
      <c r="G754" s="8" t="s">
        <v>1091</v>
      </c>
      <c r="H754" s="2">
        <v>5</v>
      </c>
      <c r="I754" s="26">
        <v>0.7</v>
      </c>
      <c r="J754" s="10">
        <v>0.28937570628908127</v>
      </c>
      <c r="K754" s="10">
        <v>0.2</v>
      </c>
      <c r="L754" s="10">
        <v>0.27</v>
      </c>
      <c r="M754" s="10">
        <v>0.27</v>
      </c>
      <c r="N754" s="10">
        <v>0.27</v>
      </c>
      <c r="O754" s="10">
        <v>0.27</v>
      </c>
      <c r="P754" s="10">
        <v>0.27</v>
      </c>
      <c r="Q754" s="10">
        <v>0.27</v>
      </c>
      <c r="R754" s="10">
        <v>0.25</v>
      </c>
      <c r="S754" s="10">
        <v>0.25</v>
      </c>
      <c r="T754" s="10">
        <v>0.25</v>
      </c>
      <c r="U754" s="10">
        <v>0.25</v>
      </c>
      <c r="V754" s="10">
        <v>0.25</v>
      </c>
      <c r="W754" s="10">
        <v>0.25</v>
      </c>
      <c r="X754" s="10">
        <v>0.25</v>
      </c>
      <c r="Y754" s="10">
        <v>0.25</v>
      </c>
      <c r="Z754" s="10">
        <v>0.25</v>
      </c>
      <c r="AA754" s="10">
        <v>0.25</v>
      </c>
      <c r="AB754" s="11">
        <v>0.25</v>
      </c>
      <c r="AC754" s="11">
        <v>0.25</v>
      </c>
      <c r="AD754" s="11">
        <v>0.25</v>
      </c>
      <c r="AE754" s="11">
        <v>0.25</v>
      </c>
      <c r="AF754" s="11">
        <v>0.25</v>
      </c>
      <c r="AG754" s="11">
        <v>0.33</v>
      </c>
      <c r="AH754" s="11">
        <v>0.33</v>
      </c>
      <c r="AI754" s="2" t="s">
        <v>1042</v>
      </c>
      <c r="AJ754" s="2" t="s">
        <v>1042</v>
      </c>
      <c r="AK754" s="2" t="s">
        <v>1042</v>
      </c>
    </row>
    <row r="755" spans="1:37" x14ac:dyDescent="0.25">
      <c r="A755" t="s">
        <v>942</v>
      </c>
      <c r="B755" s="2" t="s">
        <v>365</v>
      </c>
      <c r="C755" t="s">
        <v>730</v>
      </c>
      <c r="D755" t="s">
        <v>127</v>
      </c>
      <c r="E755" t="s">
        <v>149</v>
      </c>
      <c r="F755" t="s">
        <v>219</v>
      </c>
      <c r="G755" s="8" t="s">
        <v>1091</v>
      </c>
      <c r="H755" s="2">
        <v>5</v>
      </c>
      <c r="I755" s="26">
        <v>0.7</v>
      </c>
      <c r="J755" s="10">
        <v>0.28937570628908127</v>
      </c>
      <c r="K755" s="10">
        <v>0.2</v>
      </c>
      <c r="L755" s="10">
        <v>0.27</v>
      </c>
      <c r="M755" s="10">
        <v>0.27</v>
      </c>
      <c r="N755" s="10">
        <v>0.27</v>
      </c>
      <c r="O755" s="10">
        <v>0.27</v>
      </c>
      <c r="P755" s="10">
        <v>0.27</v>
      </c>
      <c r="Q755" s="10">
        <v>0.27</v>
      </c>
      <c r="R755" s="10">
        <v>0.25</v>
      </c>
      <c r="S755" s="10">
        <v>0.25</v>
      </c>
      <c r="T755" s="10">
        <v>0.25</v>
      </c>
      <c r="U755" s="10">
        <v>0.25</v>
      </c>
      <c r="V755" s="10">
        <v>0.25</v>
      </c>
      <c r="W755" s="10">
        <v>0.25</v>
      </c>
      <c r="X755" s="10">
        <v>0.25</v>
      </c>
      <c r="Y755" s="10">
        <v>0.25</v>
      </c>
      <c r="Z755" s="10">
        <v>0.25</v>
      </c>
      <c r="AA755" s="10">
        <v>0.25</v>
      </c>
      <c r="AB755" s="11">
        <v>0.25</v>
      </c>
      <c r="AC755" s="11">
        <v>0.25</v>
      </c>
      <c r="AD755" s="11">
        <v>0.25</v>
      </c>
      <c r="AE755" s="11">
        <v>0.25</v>
      </c>
      <c r="AF755" s="11">
        <v>0.25</v>
      </c>
      <c r="AG755" s="11">
        <v>0.33</v>
      </c>
      <c r="AH755" s="11">
        <v>0.33</v>
      </c>
      <c r="AI755" s="2" t="s">
        <v>1042</v>
      </c>
      <c r="AJ755" s="2" t="s">
        <v>1042</v>
      </c>
      <c r="AK755" s="2" t="s">
        <v>1042</v>
      </c>
    </row>
    <row r="756" spans="1:37" x14ac:dyDescent="0.25">
      <c r="A756" t="s">
        <v>943</v>
      </c>
      <c r="B756" s="2" t="s">
        <v>365</v>
      </c>
      <c r="C756" t="s">
        <v>730</v>
      </c>
      <c r="D756" t="s">
        <v>127</v>
      </c>
      <c r="E756" t="s">
        <v>149</v>
      </c>
      <c r="F756" t="s">
        <v>220</v>
      </c>
      <c r="G756" s="8" t="s">
        <v>1091</v>
      </c>
      <c r="H756" s="2">
        <v>5</v>
      </c>
      <c r="I756" s="26">
        <v>0.7</v>
      </c>
      <c r="J756" s="10">
        <v>0.28937570628908127</v>
      </c>
      <c r="K756" s="10">
        <v>0.2</v>
      </c>
      <c r="L756" s="10">
        <v>0.27</v>
      </c>
      <c r="M756" s="10">
        <v>0.27</v>
      </c>
      <c r="N756" s="10">
        <v>0.27</v>
      </c>
      <c r="O756" s="10">
        <v>0.27</v>
      </c>
      <c r="P756" s="10">
        <v>0.27</v>
      </c>
      <c r="Q756" s="10">
        <v>0.27</v>
      </c>
      <c r="R756" s="10">
        <v>0.25</v>
      </c>
      <c r="S756" s="10">
        <v>0.25</v>
      </c>
      <c r="T756" s="10">
        <v>0.25</v>
      </c>
      <c r="U756" s="10">
        <v>0.25</v>
      </c>
      <c r="V756" s="10">
        <v>0.25</v>
      </c>
      <c r="W756" s="10">
        <v>0.25</v>
      </c>
      <c r="X756" s="10">
        <v>0.25</v>
      </c>
      <c r="Y756" s="10">
        <v>0.25</v>
      </c>
      <c r="Z756" s="10">
        <v>0.25</v>
      </c>
      <c r="AA756" s="10">
        <v>0.25</v>
      </c>
      <c r="AB756" s="11">
        <v>0.25</v>
      </c>
      <c r="AC756" s="11">
        <v>0.25</v>
      </c>
      <c r="AD756" s="11">
        <v>0.25</v>
      </c>
      <c r="AE756" s="11">
        <v>0.25</v>
      </c>
      <c r="AF756" s="11">
        <v>0.25</v>
      </c>
      <c r="AG756" s="11">
        <v>0.33</v>
      </c>
      <c r="AH756" s="11">
        <v>0.33</v>
      </c>
      <c r="AI756" s="2" t="s">
        <v>1042</v>
      </c>
      <c r="AJ756" s="2" t="s">
        <v>1042</v>
      </c>
      <c r="AK756" s="2" t="s">
        <v>1042</v>
      </c>
    </row>
    <row r="757" spans="1:37" x14ac:dyDescent="0.25">
      <c r="A757" t="s">
        <v>824</v>
      </c>
      <c r="B757" s="2" t="s">
        <v>120</v>
      </c>
      <c r="C757" t="s">
        <v>730</v>
      </c>
      <c r="D757" t="s">
        <v>127</v>
      </c>
      <c r="E757" t="s">
        <v>150</v>
      </c>
      <c r="F757" t="s">
        <v>521</v>
      </c>
      <c r="G757" s="8" t="s">
        <v>1091</v>
      </c>
      <c r="H757" s="2">
        <v>15</v>
      </c>
      <c r="I757" s="26">
        <v>0.7</v>
      </c>
      <c r="J757" s="10">
        <v>0.62860243080000411</v>
      </c>
      <c r="K757" s="10">
        <v>0.2</v>
      </c>
      <c r="L757" s="10">
        <v>0.27</v>
      </c>
      <c r="M757" s="10">
        <v>0.27</v>
      </c>
      <c r="N757" s="10">
        <v>0.27</v>
      </c>
      <c r="O757" s="10">
        <v>0.27</v>
      </c>
      <c r="P757" s="10">
        <v>0.27</v>
      </c>
      <c r="Q757" s="10">
        <v>0.27</v>
      </c>
      <c r="R757" s="10">
        <v>0.25</v>
      </c>
      <c r="S757" s="10">
        <v>0.25</v>
      </c>
      <c r="T757" s="10">
        <v>0.25</v>
      </c>
      <c r="U757" s="10">
        <v>0.25</v>
      </c>
      <c r="V757" s="10">
        <v>0.25</v>
      </c>
      <c r="W757" s="10">
        <v>0.25</v>
      </c>
      <c r="X757" s="10">
        <v>0.25</v>
      </c>
      <c r="Y757" s="10">
        <v>0.25</v>
      </c>
      <c r="Z757" s="10">
        <v>0.25</v>
      </c>
      <c r="AA757" s="10">
        <v>0.25</v>
      </c>
      <c r="AB757" s="11">
        <v>0.25</v>
      </c>
      <c r="AC757" s="11">
        <v>0.25</v>
      </c>
      <c r="AD757" s="11">
        <v>0.25</v>
      </c>
      <c r="AE757" s="11">
        <v>0.25</v>
      </c>
      <c r="AF757" s="11">
        <v>0.25</v>
      </c>
      <c r="AG757" s="11">
        <v>0.33</v>
      </c>
      <c r="AH757" s="11">
        <v>0.33</v>
      </c>
      <c r="AI757" s="2" t="s">
        <v>1042</v>
      </c>
      <c r="AJ757" s="2" t="s">
        <v>1042</v>
      </c>
      <c r="AK757" s="2" t="s">
        <v>1042</v>
      </c>
    </row>
    <row r="758" spans="1:37" x14ac:dyDescent="0.25">
      <c r="A758" t="s">
        <v>825</v>
      </c>
      <c r="B758" s="2" t="s">
        <v>120</v>
      </c>
      <c r="C758" t="s">
        <v>730</v>
      </c>
      <c r="D758" t="s">
        <v>127</v>
      </c>
      <c r="E758" t="s">
        <v>150</v>
      </c>
      <c r="F758" t="s">
        <v>221</v>
      </c>
      <c r="G758" s="8" t="s">
        <v>1091</v>
      </c>
      <c r="H758" s="2">
        <v>15</v>
      </c>
      <c r="I758" s="26">
        <v>0.7</v>
      </c>
      <c r="J758" s="10">
        <v>0.62860243080000411</v>
      </c>
      <c r="K758" s="10">
        <v>0.2</v>
      </c>
      <c r="L758" s="10">
        <v>0.27</v>
      </c>
      <c r="M758" s="10">
        <v>0.27</v>
      </c>
      <c r="N758" s="10">
        <v>0.27</v>
      </c>
      <c r="O758" s="10">
        <v>0.27</v>
      </c>
      <c r="P758" s="10">
        <v>0.27</v>
      </c>
      <c r="Q758" s="10">
        <v>0.27</v>
      </c>
      <c r="R758" s="10">
        <v>0.25</v>
      </c>
      <c r="S758" s="10">
        <v>0.25</v>
      </c>
      <c r="T758" s="10">
        <v>0.25</v>
      </c>
      <c r="U758" s="10">
        <v>0.25</v>
      </c>
      <c r="V758" s="10">
        <v>0.25</v>
      </c>
      <c r="W758" s="10">
        <v>0.25</v>
      </c>
      <c r="X758" s="10">
        <v>0.25</v>
      </c>
      <c r="Y758" s="10">
        <v>0.25</v>
      </c>
      <c r="Z758" s="10">
        <v>0.25</v>
      </c>
      <c r="AA758" s="10">
        <v>0.25</v>
      </c>
      <c r="AB758" s="11">
        <v>0.25</v>
      </c>
      <c r="AC758" s="11">
        <v>0.25</v>
      </c>
      <c r="AD758" s="11">
        <v>0.25</v>
      </c>
      <c r="AE758" s="11">
        <v>0.25</v>
      </c>
      <c r="AF758" s="11">
        <v>0.25</v>
      </c>
      <c r="AG758" s="11">
        <v>0.33</v>
      </c>
      <c r="AH758" s="11">
        <v>0.33</v>
      </c>
      <c r="AI758" s="2" t="s">
        <v>1042</v>
      </c>
      <c r="AJ758" s="2" t="s">
        <v>1042</v>
      </c>
      <c r="AK758" s="2" t="s">
        <v>1042</v>
      </c>
    </row>
    <row r="759" spans="1:37" x14ac:dyDescent="0.25">
      <c r="A759" t="s">
        <v>826</v>
      </c>
      <c r="B759" s="2" t="s">
        <v>120</v>
      </c>
      <c r="C759" t="s">
        <v>730</v>
      </c>
      <c r="D759" t="s">
        <v>127</v>
      </c>
      <c r="E759" t="s">
        <v>150</v>
      </c>
      <c r="F759" t="s">
        <v>737</v>
      </c>
      <c r="G759" s="8" t="s">
        <v>1091</v>
      </c>
      <c r="H759" s="2">
        <v>15</v>
      </c>
      <c r="I759" s="26">
        <v>0.7</v>
      </c>
      <c r="J759" s="10">
        <v>0.62860243080000411</v>
      </c>
      <c r="K759" s="10">
        <v>0.2</v>
      </c>
      <c r="L759" s="10">
        <v>0.27</v>
      </c>
      <c r="M759" s="10">
        <v>0.27</v>
      </c>
      <c r="N759" s="10">
        <v>0.27</v>
      </c>
      <c r="O759" s="10">
        <v>0.27</v>
      </c>
      <c r="P759" s="10">
        <v>0.27</v>
      </c>
      <c r="Q759" s="10">
        <v>0.27</v>
      </c>
      <c r="R759" s="10">
        <v>0.25</v>
      </c>
      <c r="S759" s="10">
        <v>0.25</v>
      </c>
      <c r="T759" s="10">
        <v>0.25</v>
      </c>
      <c r="U759" s="10">
        <v>0.25</v>
      </c>
      <c r="V759" s="10">
        <v>0.25</v>
      </c>
      <c r="W759" s="10">
        <v>0.25</v>
      </c>
      <c r="X759" s="10">
        <v>0.25</v>
      </c>
      <c r="Y759" s="10">
        <v>0.25</v>
      </c>
      <c r="Z759" s="10">
        <v>0.25</v>
      </c>
      <c r="AA759" s="10">
        <v>0.25</v>
      </c>
      <c r="AB759" s="11">
        <v>0.25</v>
      </c>
      <c r="AC759" s="11">
        <v>0.25</v>
      </c>
      <c r="AD759" s="11">
        <v>0.25</v>
      </c>
      <c r="AE759" s="11">
        <v>0.25</v>
      </c>
      <c r="AF759" s="11">
        <v>0.25</v>
      </c>
      <c r="AG759" s="11">
        <v>0.33</v>
      </c>
      <c r="AH759" s="11">
        <v>0.33</v>
      </c>
      <c r="AI759" s="2" t="s">
        <v>1042</v>
      </c>
      <c r="AJ759" s="2" t="s">
        <v>1042</v>
      </c>
      <c r="AK759" s="2" t="s">
        <v>1042</v>
      </c>
    </row>
    <row r="760" spans="1:37" x14ac:dyDescent="0.25">
      <c r="A760" t="s">
        <v>827</v>
      </c>
      <c r="B760" s="2" t="s">
        <v>120</v>
      </c>
      <c r="C760" t="s">
        <v>730</v>
      </c>
      <c r="D760" t="s">
        <v>127</v>
      </c>
      <c r="E760" t="s">
        <v>150</v>
      </c>
      <c r="F760" t="s">
        <v>222</v>
      </c>
      <c r="G760" s="8" t="s">
        <v>1091</v>
      </c>
      <c r="H760" s="2">
        <v>15</v>
      </c>
      <c r="I760" s="26">
        <v>0.7</v>
      </c>
      <c r="J760" s="10">
        <v>0.62860243080000411</v>
      </c>
      <c r="K760" s="10">
        <v>0.2</v>
      </c>
      <c r="L760" s="10">
        <v>0.27</v>
      </c>
      <c r="M760" s="10">
        <v>0.27</v>
      </c>
      <c r="N760" s="10">
        <v>0.27</v>
      </c>
      <c r="O760" s="10">
        <v>0.27</v>
      </c>
      <c r="P760" s="10">
        <v>0.27</v>
      </c>
      <c r="Q760" s="10">
        <v>0.27</v>
      </c>
      <c r="R760" s="10">
        <v>0.25</v>
      </c>
      <c r="S760" s="10">
        <v>0.25</v>
      </c>
      <c r="T760" s="10">
        <v>0.25</v>
      </c>
      <c r="U760" s="10">
        <v>0.25</v>
      </c>
      <c r="V760" s="10">
        <v>0.25</v>
      </c>
      <c r="W760" s="10">
        <v>0.25</v>
      </c>
      <c r="X760" s="10">
        <v>0.25</v>
      </c>
      <c r="Y760" s="10">
        <v>0.25</v>
      </c>
      <c r="Z760" s="10">
        <v>0.25</v>
      </c>
      <c r="AA760" s="10">
        <v>0.25</v>
      </c>
      <c r="AB760" s="11">
        <v>0.25</v>
      </c>
      <c r="AC760" s="11">
        <v>0.25</v>
      </c>
      <c r="AD760" s="11">
        <v>0.25</v>
      </c>
      <c r="AE760" s="11">
        <v>0.25</v>
      </c>
      <c r="AF760" s="11">
        <v>0.25</v>
      </c>
      <c r="AG760" s="11">
        <v>0.33</v>
      </c>
      <c r="AH760" s="11">
        <v>0.33</v>
      </c>
      <c r="AI760" s="2" t="s">
        <v>1042</v>
      </c>
      <c r="AJ760" s="2" t="s">
        <v>1042</v>
      </c>
      <c r="AK760" s="2" t="s">
        <v>1042</v>
      </c>
    </row>
    <row r="761" spans="1:37" x14ac:dyDescent="0.25">
      <c r="A761" t="s">
        <v>828</v>
      </c>
      <c r="B761" s="2" t="s">
        <v>120</v>
      </c>
      <c r="C761" t="s">
        <v>730</v>
      </c>
      <c r="D761" t="s">
        <v>127</v>
      </c>
      <c r="E761" t="s">
        <v>150</v>
      </c>
      <c r="F761" t="s">
        <v>223</v>
      </c>
      <c r="G761" s="8" t="s">
        <v>1091</v>
      </c>
      <c r="H761" s="2">
        <v>10</v>
      </c>
      <c r="I761" s="26">
        <v>0.7</v>
      </c>
      <c r="J761" s="10">
        <v>0.46016409749751264</v>
      </c>
      <c r="K761" s="10">
        <v>0.2</v>
      </c>
      <c r="L761" s="10">
        <v>0.27</v>
      </c>
      <c r="M761" s="10">
        <v>0.27</v>
      </c>
      <c r="N761" s="10">
        <v>0.27</v>
      </c>
      <c r="O761" s="10">
        <v>0.27</v>
      </c>
      <c r="P761" s="10">
        <v>0.27</v>
      </c>
      <c r="Q761" s="10">
        <v>0.27</v>
      </c>
      <c r="R761" s="10">
        <v>0.25</v>
      </c>
      <c r="S761" s="10">
        <v>0.25</v>
      </c>
      <c r="T761" s="10">
        <v>0.25</v>
      </c>
      <c r="U761" s="10">
        <v>0.25</v>
      </c>
      <c r="V761" s="10">
        <v>0.25</v>
      </c>
      <c r="W761" s="10">
        <v>0.25</v>
      </c>
      <c r="X761" s="10">
        <v>0.25</v>
      </c>
      <c r="Y761" s="10">
        <v>0.25</v>
      </c>
      <c r="Z761" s="10">
        <v>0.25</v>
      </c>
      <c r="AA761" s="10">
        <v>0.25</v>
      </c>
      <c r="AB761" s="11">
        <v>0.25</v>
      </c>
      <c r="AC761" s="11">
        <v>0.25</v>
      </c>
      <c r="AD761" s="11">
        <v>0.25</v>
      </c>
      <c r="AE761" s="11">
        <v>0.25</v>
      </c>
      <c r="AF761" s="11">
        <v>0.25</v>
      </c>
      <c r="AG761" s="11">
        <v>0.33</v>
      </c>
      <c r="AH761" s="11">
        <v>0.33</v>
      </c>
      <c r="AI761" s="2" t="s">
        <v>1042</v>
      </c>
      <c r="AJ761" s="2" t="s">
        <v>1042</v>
      </c>
      <c r="AK761" s="2" t="s">
        <v>1042</v>
      </c>
    </row>
    <row r="762" spans="1:37" x14ac:dyDescent="0.25">
      <c r="A762" t="s">
        <v>1132</v>
      </c>
      <c r="B762" s="2" t="s">
        <v>120</v>
      </c>
      <c r="C762" t="s">
        <v>730</v>
      </c>
      <c r="D762" t="s">
        <v>127</v>
      </c>
      <c r="E762" t="s">
        <v>150</v>
      </c>
      <c r="F762" t="s">
        <v>1112</v>
      </c>
      <c r="G762" s="8" t="s">
        <v>1091</v>
      </c>
      <c r="H762" s="13">
        <v>15</v>
      </c>
      <c r="I762" s="26">
        <v>0.7</v>
      </c>
      <c r="J762" s="28">
        <v>0.62860243080000411</v>
      </c>
      <c r="AG762" s="10">
        <v>0.33</v>
      </c>
      <c r="AH762" s="10">
        <v>0.33</v>
      </c>
      <c r="AI762" s="2" t="s">
        <v>1042</v>
      </c>
      <c r="AJ762" s="2" t="s">
        <v>1042</v>
      </c>
      <c r="AK762" s="2" t="s">
        <v>1042</v>
      </c>
    </row>
    <row r="763" spans="1:37" x14ac:dyDescent="0.25">
      <c r="A763" t="s">
        <v>1134</v>
      </c>
      <c r="B763" s="2" t="s">
        <v>120</v>
      </c>
      <c r="C763" t="s">
        <v>730</v>
      </c>
      <c r="D763" t="s">
        <v>127</v>
      </c>
      <c r="E763" t="s">
        <v>150</v>
      </c>
      <c r="F763" t="s">
        <v>1113</v>
      </c>
      <c r="G763" s="8" t="s">
        <v>1091</v>
      </c>
      <c r="H763" s="13">
        <v>15</v>
      </c>
      <c r="I763" s="26">
        <v>0.7</v>
      </c>
      <c r="J763" s="28">
        <v>0.62860243080000411</v>
      </c>
      <c r="AG763" s="10">
        <v>0.33</v>
      </c>
      <c r="AH763" s="10">
        <v>0.33</v>
      </c>
      <c r="AI763" s="2" t="s">
        <v>1042</v>
      </c>
      <c r="AJ763" s="2" t="s">
        <v>1042</v>
      </c>
      <c r="AK763" s="2" t="s">
        <v>1042</v>
      </c>
    </row>
    <row r="764" spans="1:37" x14ac:dyDescent="0.25">
      <c r="A764" t="s">
        <v>1136</v>
      </c>
      <c r="B764" s="2" t="s">
        <v>120</v>
      </c>
      <c r="C764" t="s">
        <v>730</v>
      </c>
      <c r="D764" t="s">
        <v>127</v>
      </c>
      <c r="E764" t="s">
        <v>150</v>
      </c>
      <c r="F764" t="s">
        <v>1114</v>
      </c>
      <c r="G764" s="8" t="s">
        <v>1091</v>
      </c>
      <c r="H764" s="13">
        <v>10</v>
      </c>
      <c r="I764" s="26">
        <v>0.7</v>
      </c>
      <c r="J764" s="28">
        <v>0.46016409749751264</v>
      </c>
      <c r="AG764" s="10">
        <v>0.33</v>
      </c>
      <c r="AH764" s="10">
        <v>0.33</v>
      </c>
      <c r="AI764" s="2" t="s">
        <v>1042</v>
      </c>
      <c r="AJ764" s="2" t="s">
        <v>1042</v>
      </c>
      <c r="AK764" s="2" t="s">
        <v>1042</v>
      </c>
    </row>
    <row r="765" spans="1:37" x14ac:dyDescent="0.25">
      <c r="A765" t="s">
        <v>944</v>
      </c>
      <c r="B765" s="2" t="s">
        <v>365</v>
      </c>
      <c r="C765" t="s">
        <v>730</v>
      </c>
      <c r="D765" t="s">
        <v>127</v>
      </c>
      <c r="E765" t="s">
        <v>150</v>
      </c>
      <c r="F765" t="s">
        <v>521</v>
      </c>
      <c r="G765" s="8" t="s">
        <v>1091</v>
      </c>
      <c r="H765" s="2">
        <v>15</v>
      </c>
      <c r="I765" s="26">
        <v>0.7</v>
      </c>
      <c r="J765" s="10">
        <v>0.62860243080000411</v>
      </c>
      <c r="K765" s="10">
        <v>0.2</v>
      </c>
      <c r="L765" s="10">
        <v>0.27</v>
      </c>
      <c r="M765" s="10">
        <v>0.27</v>
      </c>
      <c r="N765" s="10">
        <v>0.27</v>
      </c>
      <c r="O765" s="10">
        <v>0.27</v>
      </c>
      <c r="P765" s="10">
        <v>0.27</v>
      </c>
      <c r="Q765" s="10">
        <v>0.27</v>
      </c>
      <c r="R765" s="10">
        <v>0.25</v>
      </c>
      <c r="S765" s="10">
        <v>0.25</v>
      </c>
      <c r="T765" s="10">
        <v>0.25</v>
      </c>
      <c r="U765" s="10">
        <v>0.25</v>
      </c>
      <c r="V765" s="10">
        <v>0.25</v>
      </c>
      <c r="W765" s="10">
        <v>0.25</v>
      </c>
      <c r="X765" s="10">
        <v>0.25</v>
      </c>
      <c r="Y765" s="10">
        <v>0.25</v>
      </c>
      <c r="Z765" s="10">
        <v>0.25</v>
      </c>
      <c r="AA765" s="10">
        <v>0.25</v>
      </c>
      <c r="AB765" s="11">
        <v>0.25</v>
      </c>
      <c r="AC765" s="11">
        <v>0.25</v>
      </c>
      <c r="AD765" s="11">
        <v>0.25</v>
      </c>
      <c r="AE765" s="11">
        <v>0.25</v>
      </c>
      <c r="AF765" s="11">
        <v>0.25</v>
      </c>
      <c r="AG765" s="11">
        <v>0.33</v>
      </c>
      <c r="AH765" s="11">
        <v>0.33</v>
      </c>
      <c r="AI765" s="2" t="s">
        <v>1042</v>
      </c>
      <c r="AJ765" s="2" t="s">
        <v>1042</v>
      </c>
      <c r="AK765" s="2" t="s">
        <v>1042</v>
      </c>
    </row>
    <row r="766" spans="1:37" x14ac:dyDescent="0.25">
      <c r="A766" t="s">
        <v>945</v>
      </c>
      <c r="B766" s="2" t="s">
        <v>365</v>
      </c>
      <c r="C766" t="s">
        <v>730</v>
      </c>
      <c r="D766" t="s">
        <v>127</v>
      </c>
      <c r="E766" t="s">
        <v>150</v>
      </c>
      <c r="F766" t="s">
        <v>221</v>
      </c>
      <c r="G766" s="8" t="s">
        <v>1091</v>
      </c>
      <c r="H766" s="2">
        <v>15</v>
      </c>
      <c r="I766" s="26">
        <v>0.7</v>
      </c>
      <c r="J766" s="10">
        <v>0.62860243080000411</v>
      </c>
      <c r="K766" s="10">
        <v>0.2</v>
      </c>
      <c r="L766" s="10">
        <v>0.27</v>
      </c>
      <c r="M766" s="10">
        <v>0.27</v>
      </c>
      <c r="N766" s="10">
        <v>0.27</v>
      </c>
      <c r="O766" s="10">
        <v>0.27</v>
      </c>
      <c r="P766" s="10">
        <v>0.27</v>
      </c>
      <c r="Q766" s="10">
        <v>0.27</v>
      </c>
      <c r="R766" s="10">
        <v>0.25</v>
      </c>
      <c r="S766" s="10">
        <v>0.25</v>
      </c>
      <c r="T766" s="10">
        <v>0.25</v>
      </c>
      <c r="U766" s="10">
        <v>0.25</v>
      </c>
      <c r="V766" s="10">
        <v>0.25</v>
      </c>
      <c r="W766" s="10">
        <v>0.25</v>
      </c>
      <c r="X766" s="10">
        <v>0.25</v>
      </c>
      <c r="Y766" s="10">
        <v>0.25</v>
      </c>
      <c r="Z766" s="10">
        <v>0.25</v>
      </c>
      <c r="AA766" s="10">
        <v>0.25</v>
      </c>
      <c r="AB766" s="11">
        <v>0.25</v>
      </c>
      <c r="AC766" s="11">
        <v>0.25</v>
      </c>
      <c r="AD766" s="11">
        <v>0.25</v>
      </c>
      <c r="AE766" s="11">
        <v>0.25</v>
      </c>
      <c r="AF766" s="11">
        <v>0.25</v>
      </c>
      <c r="AG766" s="11">
        <v>0.33</v>
      </c>
      <c r="AH766" s="11">
        <v>0.33</v>
      </c>
      <c r="AI766" s="2" t="s">
        <v>1042</v>
      </c>
      <c r="AJ766" s="2" t="s">
        <v>1042</v>
      </c>
      <c r="AK766" s="2" t="s">
        <v>1042</v>
      </c>
    </row>
    <row r="767" spans="1:37" x14ac:dyDescent="0.25">
      <c r="A767" t="s">
        <v>946</v>
      </c>
      <c r="B767" s="2" t="s">
        <v>365</v>
      </c>
      <c r="C767" t="s">
        <v>730</v>
      </c>
      <c r="D767" t="s">
        <v>127</v>
      </c>
      <c r="E767" t="s">
        <v>150</v>
      </c>
      <c r="F767" t="s">
        <v>737</v>
      </c>
      <c r="G767" s="8" t="s">
        <v>1091</v>
      </c>
      <c r="H767" s="2">
        <v>15</v>
      </c>
      <c r="I767" s="26">
        <v>0.7</v>
      </c>
      <c r="J767" s="10">
        <v>0.62860243080000411</v>
      </c>
      <c r="K767" s="10">
        <v>0.2</v>
      </c>
      <c r="L767" s="10">
        <v>0.27</v>
      </c>
      <c r="M767" s="10">
        <v>0.27</v>
      </c>
      <c r="N767" s="10">
        <v>0.27</v>
      </c>
      <c r="O767" s="10">
        <v>0.27</v>
      </c>
      <c r="P767" s="10">
        <v>0.27</v>
      </c>
      <c r="Q767" s="10">
        <v>0.27</v>
      </c>
      <c r="R767" s="10">
        <v>0.25</v>
      </c>
      <c r="S767" s="10">
        <v>0.25</v>
      </c>
      <c r="T767" s="10">
        <v>0.25</v>
      </c>
      <c r="U767" s="10">
        <v>0.25</v>
      </c>
      <c r="V767" s="10">
        <v>0.25</v>
      </c>
      <c r="W767" s="10">
        <v>0.25</v>
      </c>
      <c r="X767" s="10">
        <v>0.25</v>
      </c>
      <c r="Y767" s="10">
        <v>0.25</v>
      </c>
      <c r="Z767" s="10">
        <v>0.25</v>
      </c>
      <c r="AA767" s="10">
        <v>0.25</v>
      </c>
      <c r="AB767" s="11">
        <v>0.25</v>
      </c>
      <c r="AC767" s="11">
        <v>0.25</v>
      </c>
      <c r="AD767" s="11">
        <v>0.25</v>
      </c>
      <c r="AE767" s="11">
        <v>0.25</v>
      </c>
      <c r="AF767" s="11">
        <v>0.25</v>
      </c>
      <c r="AG767" s="11">
        <v>0.33</v>
      </c>
      <c r="AH767" s="11">
        <v>0.33</v>
      </c>
      <c r="AI767" s="2" t="s">
        <v>1042</v>
      </c>
      <c r="AJ767" s="2" t="s">
        <v>1042</v>
      </c>
      <c r="AK767" s="2" t="s">
        <v>1042</v>
      </c>
    </row>
    <row r="768" spans="1:37" x14ac:dyDescent="0.25">
      <c r="A768" t="s">
        <v>947</v>
      </c>
      <c r="B768" s="2" t="s">
        <v>365</v>
      </c>
      <c r="C768" t="s">
        <v>730</v>
      </c>
      <c r="D768" t="s">
        <v>127</v>
      </c>
      <c r="E768" t="s">
        <v>150</v>
      </c>
      <c r="F768" t="s">
        <v>222</v>
      </c>
      <c r="G768" s="8" t="s">
        <v>1091</v>
      </c>
      <c r="H768" s="2">
        <v>15</v>
      </c>
      <c r="I768" s="26">
        <v>0.7</v>
      </c>
      <c r="J768" s="10">
        <v>0.62860243080000411</v>
      </c>
      <c r="K768" s="10">
        <v>0.2</v>
      </c>
      <c r="L768" s="10">
        <v>0.27</v>
      </c>
      <c r="M768" s="10">
        <v>0.27</v>
      </c>
      <c r="N768" s="10">
        <v>0.27</v>
      </c>
      <c r="O768" s="10">
        <v>0.27</v>
      </c>
      <c r="P768" s="10">
        <v>0.27</v>
      </c>
      <c r="Q768" s="10">
        <v>0.27</v>
      </c>
      <c r="R768" s="10">
        <v>0.25</v>
      </c>
      <c r="S768" s="10">
        <v>0.25</v>
      </c>
      <c r="T768" s="10">
        <v>0.25</v>
      </c>
      <c r="U768" s="10">
        <v>0.25</v>
      </c>
      <c r="V768" s="10">
        <v>0.25</v>
      </c>
      <c r="W768" s="10">
        <v>0.25</v>
      </c>
      <c r="X768" s="10">
        <v>0.25</v>
      </c>
      <c r="Y768" s="10">
        <v>0.25</v>
      </c>
      <c r="Z768" s="10">
        <v>0.25</v>
      </c>
      <c r="AA768" s="10">
        <v>0.25</v>
      </c>
      <c r="AB768" s="11">
        <v>0.25</v>
      </c>
      <c r="AC768" s="11">
        <v>0.25</v>
      </c>
      <c r="AD768" s="11">
        <v>0.25</v>
      </c>
      <c r="AE768" s="11">
        <v>0.25</v>
      </c>
      <c r="AF768" s="11">
        <v>0.25</v>
      </c>
      <c r="AG768" s="11">
        <v>0.33</v>
      </c>
      <c r="AH768" s="11">
        <v>0.33</v>
      </c>
      <c r="AI768" s="2" t="s">
        <v>1042</v>
      </c>
      <c r="AJ768" s="2" t="s">
        <v>1042</v>
      </c>
      <c r="AK768" s="2" t="s">
        <v>1042</v>
      </c>
    </row>
    <row r="769" spans="1:39" x14ac:dyDescent="0.25">
      <c r="A769" t="s">
        <v>948</v>
      </c>
      <c r="B769" s="2" t="s">
        <v>365</v>
      </c>
      <c r="C769" t="s">
        <v>730</v>
      </c>
      <c r="D769" t="s">
        <v>127</v>
      </c>
      <c r="E769" t="s">
        <v>150</v>
      </c>
      <c r="F769" t="s">
        <v>223</v>
      </c>
      <c r="G769" s="8" t="s">
        <v>1091</v>
      </c>
      <c r="H769" s="2">
        <v>10</v>
      </c>
      <c r="I769" s="26">
        <v>0.7</v>
      </c>
      <c r="J769" s="10">
        <v>0.46016409749751264</v>
      </c>
      <c r="K769" s="10">
        <v>0.2</v>
      </c>
      <c r="L769" s="10">
        <v>0.27</v>
      </c>
      <c r="M769" s="10">
        <v>0.27</v>
      </c>
      <c r="N769" s="10">
        <v>0.27</v>
      </c>
      <c r="O769" s="10">
        <v>0.27</v>
      </c>
      <c r="P769" s="10">
        <v>0.27</v>
      </c>
      <c r="Q769" s="10">
        <v>0.27</v>
      </c>
      <c r="R769" s="10">
        <v>0.25</v>
      </c>
      <c r="S769" s="10">
        <v>0.25</v>
      </c>
      <c r="T769" s="10">
        <v>0.25</v>
      </c>
      <c r="U769" s="10">
        <v>0.25</v>
      </c>
      <c r="V769" s="10">
        <v>0.25</v>
      </c>
      <c r="W769" s="10">
        <v>0.25</v>
      </c>
      <c r="X769" s="10">
        <v>0.25</v>
      </c>
      <c r="Y769" s="10">
        <v>0.25</v>
      </c>
      <c r="Z769" s="10">
        <v>0.25</v>
      </c>
      <c r="AA769" s="10">
        <v>0.25</v>
      </c>
      <c r="AB769" s="11">
        <v>0.25</v>
      </c>
      <c r="AC769" s="11">
        <v>0.25</v>
      </c>
      <c r="AD769" s="11">
        <v>0.25</v>
      </c>
      <c r="AE769" s="11">
        <v>0.25</v>
      </c>
      <c r="AF769" s="11">
        <v>0.25</v>
      </c>
      <c r="AG769" s="11">
        <v>0.33</v>
      </c>
      <c r="AH769" s="11">
        <v>0.33</v>
      </c>
      <c r="AI769" s="2" t="s">
        <v>1042</v>
      </c>
      <c r="AJ769" s="2" t="s">
        <v>1042</v>
      </c>
      <c r="AK769" s="2" t="s">
        <v>1042</v>
      </c>
    </row>
    <row r="770" spans="1:39" x14ac:dyDescent="0.25">
      <c r="A770" t="s">
        <v>1133</v>
      </c>
      <c r="B770" s="2" t="s">
        <v>365</v>
      </c>
      <c r="C770" t="s">
        <v>730</v>
      </c>
      <c r="D770" t="s">
        <v>127</v>
      </c>
      <c r="E770" t="s">
        <v>150</v>
      </c>
      <c r="F770" t="s">
        <v>1112</v>
      </c>
      <c r="G770" s="8" t="s">
        <v>1091</v>
      </c>
      <c r="H770" s="2">
        <v>15</v>
      </c>
      <c r="I770" s="26">
        <v>0.7</v>
      </c>
      <c r="J770" s="28">
        <v>0.62860243080000411</v>
      </c>
      <c r="AG770" s="10">
        <v>0.33</v>
      </c>
      <c r="AH770" s="10">
        <v>0.33</v>
      </c>
      <c r="AI770" s="2" t="s">
        <v>1042</v>
      </c>
      <c r="AJ770" s="2" t="s">
        <v>1042</v>
      </c>
      <c r="AK770" s="2" t="s">
        <v>1042</v>
      </c>
    </row>
    <row r="771" spans="1:39" x14ac:dyDescent="0.25">
      <c r="A771" t="s">
        <v>1135</v>
      </c>
      <c r="B771" s="2" t="s">
        <v>365</v>
      </c>
      <c r="C771" t="s">
        <v>730</v>
      </c>
      <c r="D771" t="s">
        <v>127</v>
      </c>
      <c r="E771" t="s">
        <v>150</v>
      </c>
      <c r="F771" t="s">
        <v>1113</v>
      </c>
      <c r="G771" s="8" t="s">
        <v>1091</v>
      </c>
      <c r="H771" s="2">
        <v>15</v>
      </c>
      <c r="I771" s="26">
        <v>0.7</v>
      </c>
      <c r="J771" s="28">
        <v>0.62860243080000411</v>
      </c>
      <c r="AG771" s="10">
        <v>0.33</v>
      </c>
      <c r="AH771" s="10">
        <v>0.33</v>
      </c>
      <c r="AI771" s="2" t="s">
        <v>1042</v>
      </c>
      <c r="AJ771" s="2" t="s">
        <v>1042</v>
      </c>
      <c r="AK771" s="2" t="s">
        <v>1042</v>
      </c>
    </row>
    <row r="772" spans="1:39" x14ac:dyDescent="0.25">
      <c r="A772" t="s">
        <v>1137</v>
      </c>
      <c r="B772" s="2" t="s">
        <v>365</v>
      </c>
      <c r="C772" t="s">
        <v>730</v>
      </c>
      <c r="D772" t="s">
        <v>127</v>
      </c>
      <c r="E772" t="s">
        <v>150</v>
      </c>
      <c r="F772" t="s">
        <v>1114</v>
      </c>
      <c r="G772" s="8" t="s">
        <v>1091</v>
      </c>
      <c r="H772" s="2">
        <v>10</v>
      </c>
      <c r="I772" s="26">
        <v>0.7</v>
      </c>
      <c r="J772" s="28">
        <v>0.46016409749751264</v>
      </c>
      <c r="AG772" s="10">
        <v>0.33</v>
      </c>
      <c r="AH772" s="10">
        <v>0.33</v>
      </c>
      <c r="AI772" s="2" t="s">
        <v>1042</v>
      </c>
      <c r="AJ772" s="2" t="s">
        <v>1042</v>
      </c>
      <c r="AK772" s="2" t="s">
        <v>1042</v>
      </c>
    </row>
    <row r="773" spans="1:39" x14ac:dyDescent="0.25">
      <c r="A773" t="s">
        <v>835</v>
      </c>
      <c r="B773" s="2" t="s">
        <v>120</v>
      </c>
      <c r="C773" t="s">
        <v>730</v>
      </c>
      <c r="D773" t="s">
        <v>130</v>
      </c>
      <c r="E773" t="s">
        <v>154</v>
      </c>
      <c r="F773" t="s">
        <v>225</v>
      </c>
      <c r="G773" s="8" t="s">
        <v>1100</v>
      </c>
      <c r="H773" s="2">
        <v>10</v>
      </c>
      <c r="I773" s="26">
        <v>0.7</v>
      </c>
      <c r="J773" s="10">
        <v>0.45890207746534312</v>
      </c>
      <c r="K773" s="10">
        <v>0.2</v>
      </c>
      <c r="L773" s="10">
        <v>0.27</v>
      </c>
      <c r="M773" s="10">
        <v>0.27</v>
      </c>
      <c r="N773" s="10">
        <v>0.27</v>
      </c>
      <c r="O773" s="10">
        <v>0.27</v>
      </c>
      <c r="P773" s="10">
        <v>0.27</v>
      </c>
      <c r="Q773" s="10">
        <v>0.27</v>
      </c>
      <c r="R773" s="10">
        <v>0.25</v>
      </c>
      <c r="S773" s="10">
        <v>0.25</v>
      </c>
      <c r="T773" s="10">
        <v>0.25</v>
      </c>
      <c r="U773" s="10">
        <v>0.25</v>
      </c>
      <c r="V773" s="10">
        <v>0.25</v>
      </c>
      <c r="W773" s="10">
        <v>0.25</v>
      </c>
      <c r="X773" s="10">
        <v>0.25</v>
      </c>
      <c r="Y773" s="10">
        <v>0.25</v>
      </c>
      <c r="Z773" s="10">
        <v>0.25</v>
      </c>
      <c r="AA773" s="10">
        <v>0.25</v>
      </c>
      <c r="AB773" s="11">
        <v>0.25</v>
      </c>
      <c r="AC773" s="11">
        <v>0.25</v>
      </c>
      <c r="AD773" s="11">
        <v>0.25</v>
      </c>
      <c r="AE773" s="11">
        <v>0.25</v>
      </c>
      <c r="AF773" s="11">
        <v>0.25</v>
      </c>
      <c r="AG773" s="11">
        <v>0.33</v>
      </c>
      <c r="AH773" s="11">
        <v>0.33</v>
      </c>
      <c r="AI773" s="2" t="s">
        <v>1042</v>
      </c>
      <c r="AJ773" s="2" t="s">
        <v>1042</v>
      </c>
      <c r="AK773" s="2" t="s">
        <v>1042</v>
      </c>
    </row>
    <row r="774" spans="1:39" x14ac:dyDescent="0.25">
      <c r="A774" t="s">
        <v>1044</v>
      </c>
      <c r="B774" s="2" t="s">
        <v>120</v>
      </c>
      <c r="C774" t="s">
        <v>730</v>
      </c>
      <c r="D774" t="s">
        <v>130</v>
      </c>
      <c r="E774" t="s">
        <v>154</v>
      </c>
      <c r="F774" t="s">
        <v>1043</v>
      </c>
      <c r="G774" s="8" t="s">
        <v>1100</v>
      </c>
      <c r="H774" s="2">
        <v>1</v>
      </c>
      <c r="I774" s="26"/>
      <c r="J774" s="10"/>
      <c r="K774" s="10"/>
      <c r="L774" s="10"/>
      <c r="M774" s="10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  <c r="AA774" s="10"/>
      <c r="AB774" s="11"/>
      <c r="AC774" s="11"/>
      <c r="AD774" s="11">
        <v>2.5000000000000001E-2</v>
      </c>
      <c r="AE774" s="11">
        <v>2.5000000000000001E-2</v>
      </c>
      <c r="AF774" s="11">
        <v>2.5000000000000001E-2</v>
      </c>
      <c r="AG774" s="27">
        <v>2.5000000000000001E-2</v>
      </c>
      <c r="AH774" s="27">
        <v>2.5000000000000001E-2</v>
      </c>
      <c r="AM774" s="2" t="s">
        <v>1042</v>
      </c>
    </row>
    <row r="775" spans="1:39" x14ac:dyDescent="0.25">
      <c r="A775" t="s">
        <v>1125</v>
      </c>
      <c r="B775" s="2" t="s">
        <v>120</v>
      </c>
      <c r="C775" t="s">
        <v>730</v>
      </c>
      <c r="D775" t="s">
        <v>130</v>
      </c>
      <c r="E775" t="s">
        <v>154</v>
      </c>
      <c r="F775" t="s">
        <v>1043</v>
      </c>
      <c r="G775" s="8" t="s">
        <v>1100</v>
      </c>
      <c r="H775" s="2">
        <v>8</v>
      </c>
      <c r="I775" s="26"/>
      <c r="AG775" s="10">
        <v>0.04</v>
      </c>
      <c r="AH775" s="10">
        <v>0.04</v>
      </c>
      <c r="AM775" s="2" t="s">
        <v>1042</v>
      </c>
    </row>
    <row r="776" spans="1:39" x14ac:dyDescent="0.25">
      <c r="A776" t="s">
        <v>955</v>
      </c>
      <c r="B776" s="2" t="s">
        <v>365</v>
      </c>
      <c r="C776" t="s">
        <v>730</v>
      </c>
      <c r="D776" t="s">
        <v>130</v>
      </c>
      <c r="E776" t="s">
        <v>154</v>
      </c>
      <c r="F776" t="s">
        <v>225</v>
      </c>
      <c r="G776" s="8" t="s">
        <v>1100</v>
      </c>
      <c r="H776" s="2">
        <v>10</v>
      </c>
      <c r="I776" s="26">
        <v>0.7</v>
      </c>
      <c r="J776" s="10">
        <v>0.45890207746534312</v>
      </c>
      <c r="K776" s="10">
        <v>0.2</v>
      </c>
      <c r="L776" s="10">
        <v>0.27</v>
      </c>
      <c r="M776" s="10">
        <v>0.27</v>
      </c>
      <c r="N776" s="10">
        <v>0.27</v>
      </c>
      <c r="O776" s="10">
        <v>0.27</v>
      </c>
      <c r="P776" s="10">
        <v>0.27</v>
      </c>
      <c r="Q776" s="10">
        <v>0.27</v>
      </c>
      <c r="R776" s="10">
        <v>0.25</v>
      </c>
      <c r="S776" s="10">
        <v>0.25</v>
      </c>
      <c r="T776" s="10">
        <v>0.25</v>
      </c>
      <c r="U776" s="10">
        <v>0.25</v>
      </c>
      <c r="V776" s="10">
        <v>0.25</v>
      </c>
      <c r="W776" s="10">
        <v>0.25</v>
      </c>
      <c r="X776" s="10">
        <v>0.25</v>
      </c>
      <c r="Y776" s="10">
        <v>0.25</v>
      </c>
      <c r="Z776" s="10">
        <v>0.25</v>
      </c>
      <c r="AA776" s="10">
        <v>0.25</v>
      </c>
      <c r="AB776" s="11">
        <v>0.25</v>
      </c>
      <c r="AC776" s="11">
        <v>0.25</v>
      </c>
      <c r="AD776" s="11">
        <v>0.25</v>
      </c>
      <c r="AE776" s="11">
        <v>0.25</v>
      </c>
      <c r="AF776" s="11">
        <v>0.25</v>
      </c>
      <c r="AG776" s="11">
        <v>0.35</v>
      </c>
      <c r="AH776" s="11">
        <v>0.35</v>
      </c>
      <c r="AI776" s="2" t="s">
        <v>1042</v>
      </c>
      <c r="AJ776" s="2" t="s">
        <v>1042</v>
      </c>
      <c r="AK776" s="2" t="s">
        <v>1042</v>
      </c>
    </row>
    <row r="777" spans="1:39" x14ac:dyDescent="0.25">
      <c r="A777" t="s">
        <v>829</v>
      </c>
      <c r="B777" s="2" t="s">
        <v>120</v>
      </c>
      <c r="C777" t="s">
        <v>730</v>
      </c>
      <c r="D777" t="s">
        <v>129</v>
      </c>
      <c r="E777" t="s">
        <v>134</v>
      </c>
      <c r="F777" t="s">
        <v>167</v>
      </c>
      <c r="G777" s="8" t="s">
        <v>1100</v>
      </c>
      <c r="H777" s="2">
        <v>10</v>
      </c>
      <c r="I777" s="26">
        <v>0.7</v>
      </c>
      <c r="J777" s="10">
        <v>0.45890207746534312</v>
      </c>
      <c r="K777" s="10">
        <v>0.2</v>
      </c>
      <c r="L777" s="10">
        <v>0.27</v>
      </c>
      <c r="M777" s="10">
        <v>0.27</v>
      </c>
      <c r="N777" s="10">
        <v>0.27</v>
      </c>
      <c r="O777" s="10">
        <v>0.27</v>
      </c>
      <c r="P777" s="10">
        <v>0.27</v>
      </c>
      <c r="Q777" s="10">
        <v>0.27</v>
      </c>
      <c r="R777" s="10">
        <v>0.25</v>
      </c>
      <c r="S777" s="10">
        <v>0.25</v>
      </c>
      <c r="T777" s="10">
        <v>0.25</v>
      </c>
      <c r="U777" s="10">
        <v>0.25</v>
      </c>
      <c r="V777" s="10">
        <v>0.25</v>
      </c>
      <c r="W777" s="10">
        <v>0.25</v>
      </c>
      <c r="X777" s="10">
        <v>0.25</v>
      </c>
      <c r="Y777" s="10">
        <v>0.25</v>
      </c>
      <c r="Z777" s="10">
        <v>0.25</v>
      </c>
      <c r="AA777" s="10">
        <v>0.25</v>
      </c>
      <c r="AB777" s="11">
        <v>0.25</v>
      </c>
      <c r="AC777" s="11">
        <v>0.25</v>
      </c>
      <c r="AD777" s="11">
        <v>0.25</v>
      </c>
      <c r="AE777" s="11">
        <v>0.25</v>
      </c>
      <c r="AF777" s="11">
        <v>0.25</v>
      </c>
      <c r="AG777" s="11">
        <v>0.33</v>
      </c>
      <c r="AH777" s="11">
        <v>0.33</v>
      </c>
      <c r="AI777" s="2" t="s">
        <v>1042</v>
      </c>
      <c r="AJ777" s="2" t="s">
        <v>1042</v>
      </c>
      <c r="AK777" s="2" t="s">
        <v>1042</v>
      </c>
    </row>
    <row r="778" spans="1:39" x14ac:dyDescent="0.25">
      <c r="A778" t="s">
        <v>949</v>
      </c>
      <c r="B778" s="2" t="s">
        <v>365</v>
      </c>
      <c r="C778" t="s">
        <v>730</v>
      </c>
      <c r="D778" t="s">
        <v>129</v>
      </c>
      <c r="E778" t="s">
        <v>134</v>
      </c>
      <c r="F778" t="s">
        <v>167</v>
      </c>
      <c r="G778" s="8" t="s">
        <v>1100</v>
      </c>
      <c r="H778" s="2">
        <v>10</v>
      </c>
      <c r="I778" s="26">
        <v>0.7</v>
      </c>
      <c r="J778" s="10">
        <v>0.45890207746534312</v>
      </c>
      <c r="K778" s="10">
        <v>0.2</v>
      </c>
      <c r="L778" s="10">
        <v>0.27</v>
      </c>
      <c r="M778" s="10">
        <v>0.27</v>
      </c>
      <c r="N778" s="10">
        <v>0.27</v>
      </c>
      <c r="O778" s="10">
        <v>0.27</v>
      </c>
      <c r="P778" s="10">
        <v>0.27</v>
      </c>
      <c r="Q778" s="10">
        <v>0.27</v>
      </c>
      <c r="R778" s="10">
        <v>0.25</v>
      </c>
      <c r="S778" s="10">
        <v>0.25</v>
      </c>
      <c r="T778" s="10">
        <v>0.25</v>
      </c>
      <c r="U778" s="10">
        <v>0.25</v>
      </c>
      <c r="V778" s="10">
        <v>0.25</v>
      </c>
      <c r="W778" s="10">
        <v>0.25</v>
      </c>
      <c r="X778" s="10">
        <v>0.25</v>
      </c>
      <c r="Y778" s="10">
        <v>0.25</v>
      </c>
      <c r="Z778" s="10">
        <v>0.25</v>
      </c>
      <c r="AA778" s="10">
        <v>0.25</v>
      </c>
      <c r="AB778" s="11">
        <v>0.25</v>
      </c>
      <c r="AC778" s="11">
        <v>0.25</v>
      </c>
      <c r="AD778" s="11">
        <v>0.25</v>
      </c>
      <c r="AE778" s="11">
        <v>0.25</v>
      </c>
      <c r="AF778" s="11">
        <v>0.25</v>
      </c>
      <c r="AG778" s="11">
        <v>0.33</v>
      </c>
      <c r="AH778" s="11">
        <v>0.33</v>
      </c>
      <c r="AI778" s="2" t="s">
        <v>1042</v>
      </c>
      <c r="AJ778" s="2" t="s">
        <v>1042</v>
      </c>
      <c r="AK778" s="2" t="s">
        <v>1042</v>
      </c>
    </row>
    <row r="779" spans="1:39" x14ac:dyDescent="0.25">
      <c r="A779" t="s">
        <v>830</v>
      </c>
      <c r="B779" s="2" t="s">
        <v>120</v>
      </c>
      <c r="C779" t="s">
        <v>730</v>
      </c>
      <c r="D779" t="s">
        <v>129</v>
      </c>
      <c r="E779" t="s">
        <v>733</v>
      </c>
      <c r="F779" t="s">
        <v>733</v>
      </c>
      <c r="G779" s="8" t="s">
        <v>1100</v>
      </c>
      <c r="H779" s="2">
        <v>10</v>
      </c>
      <c r="I779" s="26">
        <v>0.7</v>
      </c>
      <c r="J779" s="10">
        <v>0.45890207746534312</v>
      </c>
      <c r="K779" s="10">
        <v>0.2</v>
      </c>
      <c r="L779" s="10">
        <v>0.27</v>
      </c>
      <c r="M779" s="10">
        <v>0.27</v>
      </c>
      <c r="N779" s="10">
        <v>0.27</v>
      </c>
      <c r="O779" s="10">
        <v>0.27</v>
      </c>
      <c r="P779" s="10">
        <v>0.27</v>
      </c>
      <c r="Q779" s="10">
        <v>0.27</v>
      </c>
      <c r="R779" s="10">
        <v>0.25</v>
      </c>
      <c r="S779" s="10">
        <v>0.25</v>
      </c>
      <c r="T779" s="10">
        <v>0.25</v>
      </c>
      <c r="U779" s="10">
        <v>0.25</v>
      </c>
      <c r="V779" s="10">
        <v>0.25</v>
      </c>
      <c r="W779" s="10">
        <v>0.25</v>
      </c>
      <c r="X779" s="10">
        <v>0.25</v>
      </c>
      <c r="Y779" s="10">
        <v>0.25</v>
      </c>
      <c r="Z779" s="10">
        <v>0.25</v>
      </c>
      <c r="AA779" s="10">
        <v>0.25</v>
      </c>
      <c r="AB779" s="11">
        <v>0.25</v>
      </c>
      <c r="AC779" s="11">
        <v>0.25</v>
      </c>
      <c r="AD779" s="11">
        <v>0.25</v>
      </c>
      <c r="AE779" s="11">
        <v>0.25</v>
      </c>
      <c r="AF779" s="11">
        <v>0.25</v>
      </c>
      <c r="AG779" s="11">
        <v>0.33</v>
      </c>
      <c r="AH779" s="11">
        <v>0.33</v>
      </c>
      <c r="AI779" s="2" t="s">
        <v>1042</v>
      </c>
      <c r="AJ779" s="2" t="s">
        <v>1042</v>
      </c>
      <c r="AK779" s="2" t="s">
        <v>1042</v>
      </c>
    </row>
    <row r="780" spans="1:39" x14ac:dyDescent="0.25">
      <c r="A780" t="s">
        <v>950</v>
      </c>
      <c r="B780" s="2" t="s">
        <v>365</v>
      </c>
      <c r="C780" t="s">
        <v>730</v>
      </c>
      <c r="D780" t="s">
        <v>129</v>
      </c>
      <c r="E780" t="s">
        <v>733</v>
      </c>
      <c r="F780" t="s">
        <v>733</v>
      </c>
      <c r="G780" s="8" t="s">
        <v>1100</v>
      </c>
      <c r="H780" s="2">
        <v>10</v>
      </c>
      <c r="I780" s="26">
        <v>0.7</v>
      </c>
      <c r="J780" s="10">
        <v>0.45890207746534312</v>
      </c>
      <c r="K780" s="10">
        <v>0.2</v>
      </c>
      <c r="L780" s="10">
        <v>0.27</v>
      </c>
      <c r="M780" s="10">
        <v>0.27</v>
      </c>
      <c r="N780" s="10">
        <v>0.27</v>
      </c>
      <c r="O780" s="10">
        <v>0.27</v>
      </c>
      <c r="P780" s="10">
        <v>0.27</v>
      </c>
      <c r="Q780" s="10">
        <v>0.27</v>
      </c>
      <c r="R780" s="15">
        <v>0.25</v>
      </c>
      <c r="S780" s="10">
        <v>0.25</v>
      </c>
      <c r="T780" s="10">
        <v>0.25</v>
      </c>
      <c r="U780" s="10">
        <v>0.25</v>
      </c>
      <c r="V780" s="10">
        <v>0.25</v>
      </c>
      <c r="W780" s="10">
        <v>0.25</v>
      </c>
      <c r="X780" s="10">
        <v>0.25</v>
      </c>
      <c r="Y780" s="10">
        <v>0.25</v>
      </c>
      <c r="Z780" s="10">
        <v>0.25</v>
      </c>
      <c r="AA780" s="10">
        <v>0.25</v>
      </c>
      <c r="AB780" s="11">
        <v>0.25</v>
      </c>
      <c r="AC780" s="11">
        <v>0.25</v>
      </c>
      <c r="AD780" s="11">
        <v>0.25</v>
      </c>
      <c r="AE780" s="11">
        <v>0.25</v>
      </c>
      <c r="AF780" s="11">
        <v>0.25</v>
      </c>
      <c r="AG780" s="11">
        <v>0.33</v>
      </c>
      <c r="AH780" s="11">
        <v>0.33</v>
      </c>
      <c r="AI780" s="2" t="s">
        <v>1042</v>
      </c>
      <c r="AJ780" s="2" t="s">
        <v>1042</v>
      </c>
      <c r="AK780" s="2" t="s">
        <v>1042</v>
      </c>
    </row>
    <row r="781" spans="1:39" x14ac:dyDescent="0.25">
      <c r="A781" t="s">
        <v>831</v>
      </c>
      <c r="B781" s="2" t="s">
        <v>120</v>
      </c>
      <c r="C781" t="s">
        <v>730</v>
      </c>
      <c r="D781" t="s">
        <v>129</v>
      </c>
      <c r="E781" t="s">
        <v>152</v>
      </c>
      <c r="F781" t="s">
        <v>222</v>
      </c>
      <c r="G781" s="8" t="s">
        <v>1100</v>
      </c>
      <c r="H781" s="2">
        <v>15</v>
      </c>
      <c r="I781" s="26">
        <v>0.7</v>
      </c>
      <c r="J781" s="10">
        <v>0.6269962886457372</v>
      </c>
      <c r="K781" s="10">
        <v>0.2</v>
      </c>
      <c r="L781" s="10">
        <v>0.27</v>
      </c>
      <c r="M781" s="10">
        <v>0.27</v>
      </c>
      <c r="N781" s="10">
        <v>0.27</v>
      </c>
      <c r="O781" s="10">
        <v>0.27</v>
      </c>
      <c r="P781" s="10">
        <v>0.27</v>
      </c>
      <c r="Q781" s="10">
        <v>0.27</v>
      </c>
      <c r="R781" s="15">
        <v>0.25</v>
      </c>
      <c r="S781" s="10">
        <v>0.25</v>
      </c>
      <c r="T781" s="10">
        <v>0.25</v>
      </c>
      <c r="U781" s="10">
        <v>0.25</v>
      </c>
      <c r="V781" s="10">
        <v>0.25</v>
      </c>
      <c r="W781" s="10">
        <v>0.25</v>
      </c>
      <c r="X781" s="10">
        <v>0.25</v>
      </c>
      <c r="Y781" s="10">
        <v>0.25</v>
      </c>
      <c r="Z781" s="10">
        <v>0.25</v>
      </c>
      <c r="AA781" s="10">
        <v>0.25</v>
      </c>
      <c r="AB781" s="11">
        <v>0.25</v>
      </c>
      <c r="AC781" s="11">
        <v>0.25</v>
      </c>
      <c r="AD781" s="11">
        <v>0.25</v>
      </c>
      <c r="AE781" s="11">
        <v>0.25</v>
      </c>
      <c r="AF781" s="11">
        <v>0.25</v>
      </c>
      <c r="AG781" s="11">
        <v>0.33</v>
      </c>
      <c r="AH781" s="11">
        <v>0.33</v>
      </c>
      <c r="AI781" s="2" t="s">
        <v>1042</v>
      </c>
      <c r="AJ781" s="2" t="s">
        <v>1042</v>
      </c>
      <c r="AK781" s="2" t="s">
        <v>1042</v>
      </c>
    </row>
    <row r="782" spans="1:39" x14ac:dyDescent="0.25">
      <c r="A782" t="s">
        <v>951</v>
      </c>
      <c r="B782" s="2" t="s">
        <v>365</v>
      </c>
      <c r="C782" t="s">
        <v>730</v>
      </c>
      <c r="D782" t="s">
        <v>129</v>
      </c>
      <c r="E782" t="s">
        <v>152</v>
      </c>
      <c r="F782" t="s">
        <v>222</v>
      </c>
      <c r="G782" s="8" t="s">
        <v>1100</v>
      </c>
      <c r="H782" s="2">
        <v>15</v>
      </c>
      <c r="I782" s="26">
        <v>0.7</v>
      </c>
      <c r="J782" s="10">
        <v>0.6269962886457372</v>
      </c>
      <c r="K782" s="10">
        <v>0.2</v>
      </c>
      <c r="L782" s="10">
        <v>0.27</v>
      </c>
      <c r="M782" s="10">
        <v>0.27</v>
      </c>
      <c r="N782" s="10">
        <v>0.27</v>
      </c>
      <c r="O782" s="10">
        <v>0.27</v>
      </c>
      <c r="P782" s="10">
        <v>0.27</v>
      </c>
      <c r="Q782" s="10">
        <v>0.27</v>
      </c>
      <c r="R782" s="15">
        <v>0.25</v>
      </c>
      <c r="S782" s="10">
        <v>0.25</v>
      </c>
      <c r="T782" s="10">
        <v>0.25</v>
      </c>
      <c r="U782" s="10">
        <v>0.25</v>
      </c>
      <c r="V782" s="10">
        <v>0.25</v>
      </c>
      <c r="W782" s="10">
        <v>0.25</v>
      </c>
      <c r="X782" s="10">
        <v>0.25</v>
      </c>
      <c r="Y782" s="10">
        <v>0.25</v>
      </c>
      <c r="Z782" s="10">
        <v>0.25</v>
      </c>
      <c r="AA782" s="10">
        <v>0.25</v>
      </c>
      <c r="AB782" s="11">
        <v>0.25</v>
      </c>
      <c r="AC782" s="11">
        <v>0.25</v>
      </c>
      <c r="AD782" s="11">
        <v>0.25</v>
      </c>
      <c r="AE782" s="11">
        <v>0.25</v>
      </c>
      <c r="AF782" s="11">
        <v>0.25</v>
      </c>
      <c r="AG782" s="11">
        <v>0.33</v>
      </c>
      <c r="AH782" s="11">
        <v>0.33</v>
      </c>
      <c r="AI782" s="2" t="s">
        <v>1042</v>
      </c>
      <c r="AJ782" s="2" t="s">
        <v>1042</v>
      </c>
      <c r="AK782" s="2" t="s">
        <v>1042</v>
      </c>
    </row>
    <row r="783" spans="1:39" x14ac:dyDescent="0.25">
      <c r="A783" t="s">
        <v>832</v>
      </c>
      <c r="B783" s="2" t="s">
        <v>120</v>
      </c>
      <c r="C783" t="s">
        <v>730</v>
      </c>
      <c r="D783" t="s">
        <v>129</v>
      </c>
      <c r="E783" t="s">
        <v>509</v>
      </c>
      <c r="F783" t="s">
        <v>205</v>
      </c>
      <c r="G783" s="8" t="s">
        <v>1100</v>
      </c>
      <c r="H783" s="2">
        <v>10</v>
      </c>
      <c r="I783" s="26">
        <v>0.7</v>
      </c>
      <c r="J783" s="10">
        <v>0.45890207746534312</v>
      </c>
      <c r="K783" s="10">
        <v>0.2</v>
      </c>
      <c r="L783" s="10">
        <v>0.27</v>
      </c>
      <c r="M783" s="10">
        <v>0.27</v>
      </c>
      <c r="N783" s="10">
        <v>0.27</v>
      </c>
      <c r="O783" s="10">
        <v>0.27</v>
      </c>
      <c r="P783" s="10">
        <v>0.27</v>
      </c>
      <c r="Q783" s="10">
        <v>0.27</v>
      </c>
      <c r="R783" s="15">
        <v>0.25</v>
      </c>
      <c r="S783" s="10">
        <v>0.25</v>
      </c>
      <c r="T783" s="10">
        <v>0.25</v>
      </c>
      <c r="U783" s="10">
        <v>0.25</v>
      </c>
      <c r="V783" s="10">
        <v>0.25</v>
      </c>
      <c r="W783" s="10">
        <v>0.25</v>
      </c>
      <c r="X783" s="10">
        <v>0.25</v>
      </c>
      <c r="Y783" s="10">
        <v>0.25</v>
      </c>
      <c r="Z783" s="10">
        <v>0.25</v>
      </c>
      <c r="AA783" s="10">
        <v>0.25</v>
      </c>
      <c r="AB783" s="11">
        <v>0.25</v>
      </c>
      <c r="AC783" s="11">
        <v>0.25</v>
      </c>
      <c r="AD783" s="11">
        <v>0.25</v>
      </c>
      <c r="AE783" s="11">
        <v>0.25</v>
      </c>
      <c r="AF783" s="11">
        <v>0.25</v>
      </c>
      <c r="AG783" s="11">
        <v>0.33</v>
      </c>
      <c r="AH783" s="11">
        <v>0.33</v>
      </c>
      <c r="AI783" s="2" t="s">
        <v>1042</v>
      </c>
      <c r="AJ783" s="2" t="s">
        <v>1042</v>
      </c>
      <c r="AK783" s="2" t="s">
        <v>1042</v>
      </c>
    </row>
    <row r="784" spans="1:39" x14ac:dyDescent="0.25">
      <c r="A784" t="s">
        <v>833</v>
      </c>
      <c r="B784" s="2" t="s">
        <v>120</v>
      </c>
      <c r="C784" t="s">
        <v>730</v>
      </c>
      <c r="D784" t="s">
        <v>129</v>
      </c>
      <c r="E784" t="s">
        <v>509</v>
      </c>
      <c r="F784" t="s">
        <v>543</v>
      </c>
      <c r="G784" s="8" t="s">
        <v>1100</v>
      </c>
      <c r="H784" s="2">
        <v>10</v>
      </c>
      <c r="I784" s="26">
        <v>0.7</v>
      </c>
      <c r="J784" s="10">
        <v>0.45890207746534312</v>
      </c>
      <c r="K784" s="10">
        <v>0.2</v>
      </c>
      <c r="L784" s="10">
        <v>0.27</v>
      </c>
      <c r="M784" s="10">
        <v>0.27</v>
      </c>
      <c r="N784" s="10">
        <v>0.27</v>
      </c>
      <c r="O784" s="10">
        <v>0.27</v>
      </c>
      <c r="P784" s="10">
        <v>0.27</v>
      </c>
      <c r="Q784" s="10">
        <v>0.27</v>
      </c>
      <c r="R784" s="15">
        <v>0.25</v>
      </c>
      <c r="S784" s="10">
        <v>0.25</v>
      </c>
      <c r="T784" s="10">
        <v>0.25</v>
      </c>
      <c r="U784" s="10">
        <v>0.25</v>
      </c>
      <c r="V784" s="10">
        <v>0.25</v>
      </c>
      <c r="W784" s="10">
        <v>0.25</v>
      </c>
      <c r="X784" s="10">
        <v>0.25</v>
      </c>
      <c r="Y784" s="10">
        <v>0.25</v>
      </c>
      <c r="Z784" s="10">
        <v>0.25</v>
      </c>
      <c r="AA784" s="10">
        <v>0.25</v>
      </c>
      <c r="AB784" s="11">
        <v>0.25</v>
      </c>
      <c r="AC784" s="11">
        <v>0.25</v>
      </c>
      <c r="AD784" s="11">
        <v>0.25</v>
      </c>
      <c r="AE784" s="11">
        <v>0.25</v>
      </c>
      <c r="AF784" s="11">
        <v>0.25</v>
      </c>
      <c r="AG784" s="11">
        <v>0.33</v>
      </c>
      <c r="AH784" s="11">
        <v>0.33</v>
      </c>
      <c r="AI784" s="2" t="s">
        <v>1042</v>
      </c>
      <c r="AJ784" s="2" t="s">
        <v>1042</v>
      </c>
      <c r="AK784" s="2" t="s">
        <v>1042</v>
      </c>
    </row>
    <row r="785" spans="1:37" x14ac:dyDescent="0.25">
      <c r="A785" t="s">
        <v>834</v>
      </c>
      <c r="B785" s="2" t="s">
        <v>120</v>
      </c>
      <c r="C785" t="s">
        <v>730</v>
      </c>
      <c r="D785" t="s">
        <v>129</v>
      </c>
      <c r="E785" t="s">
        <v>509</v>
      </c>
      <c r="F785" t="s">
        <v>544</v>
      </c>
      <c r="G785" s="8" t="s">
        <v>1100</v>
      </c>
      <c r="H785" s="2">
        <v>10</v>
      </c>
      <c r="I785" s="26">
        <v>0.7</v>
      </c>
      <c r="J785" s="10">
        <v>0.45890207746534312</v>
      </c>
      <c r="K785" s="10">
        <v>0.2</v>
      </c>
      <c r="L785" s="10">
        <v>0.27</v>
      </c>
      <c r="M785" s="10">
        <v>0.27</v>
      </c>
      <c r="N785" s="10">
        <v>0.27</v>
      </c>
      <c r="O785" s="10">
        <v>0.27</v>
      </c>
      <c r="P785" s="10">
        <v>0.27</v>
      </c>
      <c r="Q785" s="10">
        <v>0.27</v>
      </c>
      <c r="R785" s="15">
        <v>0.25</v>
      </c>
      <c r="S785" s="10">
        <v>0.25</v>
      </c>
      <c r="T785" s="10">
        <v>0.25</v>
      </c>
      <c r="U785" s="10">
        <v>0.25</v>
      </c>
      <c r="V785" s="10">
        <v>0.25</v>
      </c>
      <c r="W785" s="10">
        <v>0.25</v>
      </c>
      <c r="X785" s="10">
        <v>0.25</v>
      </c>
      <c r="Y785" s="10">
        <v>0.25</v>
      </c>
      <c r="Z785" s="10">
        <v>0.25</v>
      </c>
      <c r="AA785" s="10">
        <v>0.25</v>
      </c>
      <c r="AB785" s="11">
        <v>0.25</v>
      </c>
      <c r="AC785" s="11">
        <v>0.25</v>
      </c>
      <c r="AD785" s="11">
        <v>0.25</v>
      </c>
      <c r="AE785" s="11">
        <v>0.25</v>
      </c>
      <c r="AF785" s="11">
        <v>0.25</v>
      </c>
      <c r="AG785" s="11">
        <v>0.33</v>
      </c>
      <c r="AH785" s="11">
        <v>0.33</v>
      </c>
      <c r="AI785" s="2" t="s">
        <v>1042</v>
      </c>
      <c r="AJ785" s="2" t="s">
        <v>1042</v>
      </c>
      <c r="AK785" s="2" t="s">
        <v>1042</v>
      </c>
    </row>
    <row r="786" spans="1:37" x14ac:dyDescent="0.25">
      <c r="A786" t="s">
        <v>952</v>
      </c>
      <c r="B786" s="2" t="s">
        <v>365</v>
      </c>
      <c r="C786" t="s">
        <v>730</v>
      </c>
      <c r="D786" t="s">
        <v>129</v>
      </c>
      <c r="E786" t="s">
        <v>509</v>
      </c>
      <c r="F786" t="s">
        <v>205</v>
      </c>
      <c r="G786" s="8" t="s">
        <v>1100</v>
      </c>
      <c r="H786" s="2">
        <v>10</v>
      </c>
      <c r="I786" s="26">
        <v>0.7</v>
      </c>
      <c r="J786" s="10">
        <v>0.45890207746534312</v>
      </c>
      <c r="K786" s="10">
        <v>0.2</v>
      </c>
      <c r="L786" s="10">
        <v>0.27</v>
      </c>
      <c r="M786" s="10">
        <v>0.27</v>
      </c>
      <c r="N786" s="10">
        <v>0.27</v>
      </c>
      <c r="O786" s="10">
        <v>0.27</v>
      </c>
      <c r="P786" s="10">
        <v>0.27</v>
      </c>
      <c r="Q786" s="10">
        <v>0.27</v>
      </c>
      <c r="R786" s="15">
        <v>0.25</v>
      </c>
      <c r="S786" s="10">
        <v>0.25</v>
      </c>
      <c r="T786" s="10">
        <v>0.25</v>
      </c>
      <c r="U786" s="10">
        <v>0.25</v>
      </c>
      <c r="V786" s="10">
        <v>0.25</v>
      </c>
      <c r="W786" s="10">
        <v>0.25</v>
      </c>
      <c r="X786" s="10">
        <v>0.25</v>
      </c>
      <c r="Y786" s="10">
        <v>0.25</v>
      </c>
      <c r="Z786" s="10">
        <v>0.25</v>
      </c>
      <c r="AA786" s="10">
        <v>0.25</v>
      </c>
      <c r="AB786" s="11">
        <v>0.25</v>
      </c>
      <c r="AC786" s="11">
        <v>0.25</v>
      </c>
      <c r="AD786" s="11">
        <v>0.25</v>
      </c>
      <c r="AE786" s="11">
        <v>0.25</v>
      </c>
      <c r="AF786" s="11">
        <v>0.25</v>
      </c>
      <c r="AG786" s="11">
        <v>0.33</v>
      </c>
      <c r="AH786" s="11">
        <v>0.33</v>
      </c>
      <c r="AI786" s="2" t="s">
        <v>1042</v>
      </c>
      <c r="AJ786" s="2" t="s">
        <v>1042</v>
      </c>
      <c r="AK786" s="2" t="s">
        <v>1042</v>
      </c>
    </row>
    <row r="787" spans="1:37" x14ac:dyDescent="0.25">
      <c r="A787" t="s">
        <v>953</v>
      </c>
      <c r="B787" s="2" t="s">
        <v>365</v>
      </c>
      <c r="C787" t="s">
        <v>730</v>
      </c>
      <c r="D787" t="s">
        <v>129</v>
      </c>
      <c r="E787" t="s">
        <v>509</v>
      </c>
      <c r="F787" t="s">
        <v>543</v>
      </c>
      <c r="G787" s="8" t="s">
        <v>1100</v>
      </c>
      <c r="H787" s="2">
        <v>10</v>
      </c>
      <c r="I787" s="26">
        <v>0.7</v>
      </c>
      <c r="J787" s="10">
        <v>0.45890207746534312</v>
      </c>
      <c r="K787" s="10">
        <v>0.2</v>
      </c>
      <c r="L787" s="10">
        <v>0.27</v>
      </c>
      <c r="M787" s="10">
        <v>0.27</v>
      </c>
      <c r="N787" s="10">
        <v>0.27</v>
      </c>
      <c r="O787" s="10">
        <v>0.27</v>
      </c>
      <c r="P787" s="10">
        <v>0.27</v>
      </c>
      <c r="Q787" s="10">
        <v>0.27</v>
      </c>
      <c r="R787" s="15">
        <v>0.25</v>
      </c>
      <c r="S787" s="10">
        <v>0.25</v>
      </c>
      <c r="T787" s="10">
        <v>0.25</v>
      </c>
      <c r="U787" s="10">
        <v>0.25</v>
      </c>
      <c r="V787" s="10">
        <v>0.25</v>
      </c>
      <c r="W787" s="10">
        <v>0.25</v>
      </c>
      <c r="X787" s="10">
        <v>0.25</v>
      </c>
      <c r="Y787" s="10">
        <v>0.25</v>
      </c>
      <c r="Z787" s="10">
        <v>0.25</v>
      </c>
      <c r="AA787" s="10">
        <v>0.25</v>
      </c>
      <c r="AB787" s="11">
        <v>0.25</v>
      </c>
      <c r="AC787" s="11">
        <v>0.25</v>
      </c>
      <c r="AD787" s="11">
        <v>0.25</v>
      </c>
      <c r="AE787" s="11">
        <v>0.25</v>
      </c>
      <c r="AF787" s="11">
        <v>0.25</v>
      </c>
      <c r="AG787" s="11">
        <v>0.33</v>
      </c>
      <c r="AH787" s="11">
        <v>0.33</v>
      </c>
      <c r="AI787" s="2" t="s">
        <v>1042</v>
      </c>
      <c r="AJ787" s="2" t="s">
        <v>1042</v>
      </c>
      <c r="AK787" s="2" t="s">
        <v>1042</v>
      </c>
    </row>
    <row r="788" spans="1:37" x14ac:dyDescent="0.25">
      <c r="A788" t="s">
        <v>954</v>
      </c>
      <c r="B788" s="2" t="s">
        <v>365</v>
      </c>
      <c r="C788" t="s">
        <v>730</v>
      </c>
      <c r="D788" t="s">
        <v>129</v>
      </c>
      <c r="E788" t="s">
        <v>509</v>
      </c>
      <c r="F788" t="s">
        <v>544</v>
      </c>
      <c r="G788" s="8" t="s">
        <v>1100</v>
      </c>
      <c r="H788" s="2">
        <v>10</v>
      </c>
      <c r="I788" s="26">
        <v>0.7</v>
      </c>
      <c r="J788" s="10">
        <v>0.45890207746534312</v>
      </c>
      <c r="K788" s="10">
        <v>0.2</v>
      </c>
      <c r="L788" s="10">
        <v>0.27</v>
      </c>
      <c r="M788" s="10">
        <v>0.27</v>
      </c>
      <c r="N788" s="10">
        <v>0.27</v>
      </c>
      <c r="O788" s="10">
        <v>0.27</v>
      </c>
      <c r="P788" s="10">
        <v>0.27</v>
      </c>
      <c r="Q788" s="10">
        <v>0.27</v>
      </c>
      <c r="R788" s="10">
        <v>0.25</v>
      </c>
      <c r="S788" s="10">
        <v>0.25</v>
      </c>
      <c r="T788" s="10">
        <v>0.25</v>
      </c>
      <c r="U788" s="10">
        <v>0.25</v>
      </c>
      <c r="V788" s="10">
        <v>0.25</v>
      </c>
      <c r="W788" s="10">
        <v>0.25</v>
      </c>
      <c r="X788" s="10">
        <v>0.25</v>
      </c>
      <c r="Y788" s="10">
        <v>0.25</v>
      </c>
      <c r="Z788" s="10">
        <v>0.25</v>
      </c>
      <c r="AA788" s="10">
        <v>0.25</v>
      </c>
      <c r="AB788" s="11">
        <v>0.25</v>
      </c>
      <c r="AC788" s="11">
        <v>0.25</v>
      </c>
      <c r="AD788" s="11">
        <v>0.25</v>
      </c>
      <c r="AE788" s="11">
        <v>0.25</v>
      </c>
      <c r="AF788" s="11">
        <v>0.25</v>
      </c>
      <c r="AG788" s="11">
        <v>0.33</v>
      </c>
      <c r="AH788" s="11">
        <v>0.33</v>
      </c>
      <c r="AI788" s="2" t="s">
        <v>1042</v>
      </c>
      <c r="AJ788" s="2" t="s">
        <v>1042</v>
      </c>
      <c r="AK788" s="2" t="s">
        <v>1042</v>
      </c>
    </row>
    <row r="789" spans="1:37" x14ac:dyDescent="0.25">
      <c r="A789" t="s">
        <v>1034</v>
      </c>
      <c r="B789" s="2" t="s">
        <v>365</v>
      </c>
      <c r="C789" t="s">
        <v>986</v>
      </c>
      <c r="D789" t="s">
        <v>499</v>
      </c>
      <c r="E789" t="s">
        <v>989</v>
      </c>
      <c r="F789" t="s">
        <v>1003</v>
      </c>
      <c r="G789" s="8" t="s">
        <v>1101</v>
      </c>
      <c r="H789" s="2">
        <v>12</v>
      </c>
      <c r="I789" s="26">
        <v>0.7</v>
      </c>
      <c r="J789" s="10">
        <v>0.5749063859439083</v>
      </c>
      <c r="K789" s="10" t="s">
        <v>1039</v>
      </c>
      <c r="L789" s="10" t="s">
        <v>1039</v>
      </c>
      <c r="M789" s="10" t="s">
        <v>1039</v>
      </c>
      <c r="N789" s="10" t="s">
        <v>1039</v>
      </c>
      <c r="O789" s="10" t="s">
        <v>1039</v>
      </c>
      <c r="P789" s="10" t="s">
        <v>1039</v>
      </c>
      <c r="Q789" s="10" t="s">
        <v>1039</v>
      </c>
      <c r="R789" s="10" t="s">
        <v>1039</v>
      </c>
      <c r="S789" s="10" t="s">
        <v>1039</v>
      </c>
      <c r="T789" s="10" t="s">
        <v>1039</v>
      </c>
      <c r="U789" s="10" t="s">
        <v>1039</v>
      </c>
      <c r="V789" s="10" t="s">
        <v>1039</v>
      </c>
      <c r="W789" s="10" t="s">
        <v>1039</v>
      </c>
      <c r="X789" s="10" t="s">
        <v>1039</v>
      </c>
      <c r="Y789" s="10" t="s">
        <v>1039</v>
      </c>
      <c r="Z789" s="10" t="s">
        <v>1039</v>
      </c>
      <c r="AA789" s="10" t="s">
        <v>1039</v>
      </c>
      <c r="AB789" s="11">
        <v>0.27</v>
      </c>
      <c r="AC789" s="11">
        <v>0.27</v>
      </c>
      <c r="AD789" s="11">
        <v>0.27</v>
      </c>
      <c r="AE789" s="11">
        <v>0.27</v>
      </c>
      <c r="AF789" s="11">
        <v>0.27</v>
      </c>
      <c r="AG789" s="11">
        <v>0.33</v>
      </c>
      <c r="AH789" s="11">
        <v>0.33</v>
      </c>
      <c r="AI789" s="2" t="s">
        <v>1042</v>
      </c>
      <c r="AJ789" s="2" t="s">
        <v>1042</v>
      </c>
      <c r="AK789" s="2" t="s">
        <v>1042</v>
      </c>
    </row>
    <row r="790" spans="1:37" x14ac:dyDescent="0.25">
      <c r="A790" t="s">
        <v>1011</v>
      </c>
      <c r="B790" s="2" t="s">
        <v>120</v>
      </c>
      <c r="C790" t="s">
        <v>986</v>
      </c>
      <c r="D790" t="s">
        <v>131</v>
      </c>
      <c r="E790" t="s">
        <v>503</v>
      </c>
      <c r="F790" t="s">
        <v>513</v>
      </c>
      <c r="G790" s="8" t="s">
        <v>1102</v>
      </c>
      <c r="H790" s="2">
        <v>15</v>
      </c>
      <c r="I790" s="26">
        <v>0.7</v>
      </c>
      <c r="J790" s="10">
        <v>0.73008569246848576</v>
      </c>
      <c r="K790" s="10">
        <v>0.2</v>
      </c>
      <c r="L790" s="10">
        <v>0.27</v>
      </c>
      <c r="M790" s="10">
        <v>0.27</v>
      </c>
      <c r="N790" s="10">
        <v>0.27</v>
      </c>
      <c r="O790" s="10">
        <v>0.27</v>
      </c>
      <c r="P790" s="10">
        <v>0.27</v>
      </c>
      <c r="Q790" s="10">
        <v>0.27</v>
      </c>
      <c r="R790" s="10">
        <v>0.2</v>
      </c>
      <c r="S790" s="10">
        <v>0.2</v>
      </c>
      <c r="T790" s="10">
        <v>0.2</v>
      </c>
      <c r="U790" s="10">
        <v>0.2</v>
      </c>
      <c r="V790" s="10">
        <v>0.2</v>
      </c>
      <c r="W790" s="10">
        <v>0.2</v>
      </c>
      <c r="X790" s="10">
        <v>0.2</v>
      </c>
      <c r="Y790" s="10">
        <v>0.2</v>
      </c>
      <c r="Z790" s="10">
        <v>0.2</v>
      </c>
      <c r="AA790" s="10">
        <v>0.2</v>
      </c>
      <c r="AB790" s="11">
        <v>0.2</v>
      </c>
      <c r="AC790" s="11">
        <v>0.2</v>
      </c>
      <c r="AD790" s="11">
        <v>0.2</v>
      </c>
      <c r="AE790" s="11">
        <v>0.2</v>
      </c>
      <c r="AF790" s="11">
        <v>0.2</v>
      </c>
      <c r="AG790" s="11">
        <v>0.33</v>
      </c>
      <c r="AH790" s="11">
        <v>0.33</v>
      </c>
      <c r="AI790" s="2" t="s">
        <v>1042</v>
      </c>
      <c r="AJ790" s="2" t="s">
        <v>1042</v>
      </c>
      <c r="AK790" s="2" t="s">
        <v>1042</v>
      </c>
    </row>
    <row r="791" spans="1:37" x14ac:dyDescent="0.25">
      <c r="A791" t="s">
        <v>1012</v>
      </c>
      <c r="B791" s="2" t="s">
        <v>120</v>
      </c>
      <c r="C791" t="s">
        <v>986</v>
      </c>
      <c r="D791" t="s">
        <v>131</v>
      </c>
      <c r="E791" t="s">
        <v>503</v>
      </c>
      <c r="F791" t="s">
        <v>996</v>
      </c>
      <c r="G791" s="8" t="s">
        <v>1102</v>
      </c>
      <c r="H791" s="2">
        <v>45</v>
      </c>
      <c r="I791" s="26">
        <v>0.7</v>
      </c>
      <c r="J791" s="10">
        <v>1.1938264117478663</v>
      </c>
      <c r="K791" s="10">
        <v>0.2</v>
      </c>
      <c r="L791" s="10">
        <v>0.27</v>
      </c>
      <c r="M791" s="10">
        <v>0.27</v>
      </c>
      <c r="N791" s="10">
        <v>0.27</v>
      </c>
      <c r="O791" s="10">
        <v>0.27</v>
      </c>
      <c r="P791" s="10">
        <v>0.27</v>
      </c>
      <c r="Q791" s="10">
        <v>0.27</v>
      </c>
      <c r="R791" s="10">
        <v>0.35</v>
      </c>
      <c r="S791" s="10">
        <v>0.35</v>
      </c>
      <c r="T791" s="10">
        <v>0.35</v>
      </c>
      <c r="U791" s="10">
        <v>0.35</v>
      </c>
      <c r="V791" s="10">
        <v>0.35</v>
      </c>
      <c r="W791" s="10">
        <v>0.35</v>
      </c>
      <c r="X791" s="10">
        <v>0.35</v>
      </c>
      <c r="Y791" s="10">
        <v>0.35</v>
      </c>
      <c r="Z791" s="10">
        <v>0.35</v>
      </c>
      <c r="AA791" s="10">
        <v>0.35</v>
      </c>
      <c r="AB791" s="11">
        <v>0.35</v>
      </c>
      <c r="AC791" s="11">
        <v>0.35</v>
      </c>
      <c r="AD791" s="11">
        <v>0.35</v>
      </c>
      <c r="AE791" s="11">
        <v>0.35</v>
      </c>
      <c r="AF791" s="11">
        <v>0.35</v>
      </c>
      <c r="AG791" s="11">
        <v>0.35</v>
      </c>
      <c r="AH791" s="11">
        <v>0.35</v>
      </c>
      <c r="AI791" s="2" t="s">
        <v>1042</v>
      </c>
      <c r="AJ791" s="2" t="s">
        <v>1042</v>
      </c>
      <c r="AK791" s="2" t="s">
        <v>1042</v>
      </c>
    </row>
    <row r="792" spans="1:37" x14ac:dyDescent="0.25">
      <c r="A792" t="s">
        <v>1023</v>
      </c>
      <c r="B792" s="2" t="s">
        <v>365</v>
      </c>
      <c r="C792" t="s">
        <v>986</v>
      </c>
      <c r="D792" t="s">
        <v>131</v>
      </c>
      <c r="E792" t="s">
        <v>503</v>
      </c>
      <c r="F792" t="s">
        <v>513</v>
      </c>
      <c r="G792" s="8" t="s">
        <v>1102</v>
      </c>
      <c r="H792" s="2">
        <v>15</v>
      </c>
      <c r="I792" s="26">
        <v>0.7</v>
      </c>
      <c r="J792" s="10">
        <v>0.73008569246848576</v>
      </c>
      <c r="K792" s="10">
        <v>0.2</v>
      </c>
      <c r="L792" s="10">
        <v>0.27</v>
      </c>
      <c r="M792" s="10">
        <v>0.27</v>
      </c>
      <c r="N792" s="10">
        <v>0.27</v>
      </c>
      <c r="O792" s="10">
        <v>0.27</v>
      </c>
      <c r="P792" s="10">
        <v>0.27</v>
      </c>
      <c r="Q792" s="10">
        <v>0.27</v>
      </c>
      <c r="R792" s="10">
        <v>0.27</v>
      </c>
      <c r="S792" s="10">
        <v>0.27</v>
      </c>
      <c r="T792" s="10">
        <v>0.27</v>
      </c>
      <c r="U792" s="10">
        <v>0.27</v>
      </c>
      <c r="V792" s="10">
        <v>0.27</v>
      </c>
      <c r="W792" s="10">
        <v>0.27</v>
      </c>
      <c r="X792" s="10">
        <v>0.27</v>
      </c>
      <c r="Y792" s="10">
        <v>0.27</v>
      </c>
      <c r="Z792" s="10">
        <v>0.27</v>
      </c>
      <c r="AA792" s="10">
        <v>0.27</v>
      </c>
      <c r="AB792" s="11">
        <v>0.27</v>
      </c>
      <c r="AC792" s="11">
        <v>0.27</v>
      </c>
      <c r="AD792" s="11">
        <v>0.27</v>
      </c>
      <c r="AE792" s="11">
        <v>0.27</v>
      </c>
      <c r="AF792" s="11">
        <v>0.27</v>
      </c>
      <c r="AG792" s="11">
        <v>0.33</v>
      </c>
      <c r="AH792" s="11">
        <v>0.33</v>
      </c>
      <c r="AI792" s="2" t="s">
        <v>1042</v>
      </c>
      <c r="AJ792" s="2" t="s">
        <v>1042</v>
      </c>
      <c r="AK792" s="2" t="s">
        <v>1042</v>
      </c>
    </row>
    <row r="793" spans="1:37" x14ac:dyDescent="0.25">
      <c r="A793" t="s">
        <v>1024</v>
      </c>
      <c r="B793" s="2" t="s">
        <v>365</v>
      </c>
      <c r="C793" t="s">
        <v>986</v>
      </c>
      <c r="D793" t="s">
        <v>131</v>
      </c>
      <c r="E793" t="s">
        <v>503</v>
      </c>
      <c r="F793" t="s">
        <v>996</v>
      </c>
      <c r="G793" s="8" t="s">
        <v>1102</v>
      </c>
      <c r="H793" s="2">
        <v>45</v>
      </c>
      <c r="I793" s="26">
        <v>0.7</v>
      </c>
      <c r="J793" s="10">
        <v>1.1938264117478663</v>
      </c>
      <c r="K793" s="10">
        <v>0.2</v>
      </c>
      <c r="L793" s="10">
        <v>0.27</v>
      </c>
      <c r="M793" s="10">
        <v>0.27</v>
      </c>
      <c r="N793" s="10">
        <v>0.27</v>
      </c>
      <c r="O793" s="10">
        <v>0.27</v>
      </c>
      <c r="P793" s="10">
        <v>0.27</v>
      </c>
      <c r="Q793" s="10">
        <v>0.27</v>
      </c>
      <c r="R793" s="10">
        <v>0.35</v>
      </c>
      <c r="S793" s="10">
        <v>0.35</v>
      </c>
      <c r="T793" s="10">
        <v>0.35</v>
      </c>
      <c r="U793" s="10">
        <v>0.35</v>
      </c>
      <c r="V793" s="10">
        <v>0.35</v>
      </c>
      <c r="W793" s="10">
        <v>0.35</v>
      </c>
      <c r="X793" s="10">
        <v>0.35</v>
      </c>
      <c r="Y793" s="10">
        <v>0.35</v>
      </c>
      <c r="Z793" s="10">
        <v>0.45</v>
      </c>
      <c r="AA793" s="10">
        <v>0.45</v>
      </c>
      <c r="AB793" s="11">
        <v>0.45</v>
      </c>
      <c r="AC793" s="11">
        <v>0.45</v>
      </c>
      <c r="AD793" s="11">
        <v>0.45</v>
      </c>
      <c r="AE793" s="11">
        <v>0.45</v>
      </c>
      <c r="AF793" s="11">
        <v>0.45</v>
      </c>
      <c r="AG793" s="11">
        <v>0.45</v>
      </c>
      <c r="AH793" s="11">
        <v>0.45</v>
      </c>
      <c r="AI793" s="2" t="s">
        <v>1042</v>
      </c>
      <c r="AJ793" s="2" t="s">
        <v>1042</v>
      </c>
      <c r="AK793" s="2" t="s">
        <v>1042</v>
      </c>
    </row>
    <row r="794" spans="1:37" x14ac:dyDescent="0.25">
      <c r="A794" t="s">
        <v>1025</v>
      </c>
      <c r="B794" s="2" t="s">
        <v>365</v>
      </c>
      <c r="C794" t="s">
        <v>986</v>
      </c>
      <c r="D794" t="s">
        <v>131</v>
      </c>
      <c r="E794" t="s">
        <v>503</v>
      </c>
      <c r="F794" s="12" t="s">
        <v>514</v>
      </c>
      <c r="G794" s="8" t="s">
        <v>1102</v>
      </c>
      <c r="H794" s="2">
        <v>45</v>
      </c>
      <c r="I794" s="26">
        <v>0.7</v>
      </c>
      <c r="J794" s="10">
        <v>1.1938264117478663</v>
      </c>
      <c r="K794" s="10">
        <v>0.2</v>
      </c>
      <c r="L794" s="10">
        <v>0.27</v>
      </c>
      <c r="M794" s="10">
        <v>0.27</v>
      </c>
      <c r="N794" s="10">
        <v>0.27</v>
      </c>
      <c r="O794" s="10">
        <v>0.27</v>
      </c>
      <c r="P794" s="10">
        <v>0.27</v>
      </c>
      <c r="Q794" s="10">
        <v>0.27</v>
      </c>
      <c r="R794" s="10">
        <v>0.35</v>
      </c>
      <c r="S794" s="10">
        <v>0.35</v>
      </c>
      <c r="T794" s="10">
        <v>0.35</v>
      </c>
      <c r="U794" s="10">
        <v>0.35</v>
      </c>
      <c r="V794" s="10">
        <v>0.35</v>
      </c>
      <c r="W794" s="10">
        <v>0.35</v>
      </c>
      <c r="X794" s="10">
        <v>0.35</v>
      </c>
      <c r="Y794" s="10">
        <v>0.35</v>
      </c>
      <c r="Z794" s="10">
        <v>0.45</v>
      </c>
      <c r="AA794" s="10">
        <v>0.45</v>
      </c>
      <c r="AB794" s="11">
        <v>0.45</v>
      </c>
      <c r="AC794" s="11">
        <v>0.45</v>
      </c>
      <c r="AD794" s="11">
        <v>0.45</v>
      </c>
      <c r="AE794" s="11">
        <v>0.45</v>
      </c>
      <c r="AF794" s="11">
        <v>0.45</v>
      </c>
      <c r="AG794" s="11">
        <v>0.45</v>
      </c>
      <c r="AH794" s="11">
        <v>0.45</v>
      </c>
      <c r="AI794" s="2" t="s">
        <v>1042</v>
      </c>
      <c r="AJ794" s="2" t="s">
        <v>1042</v>
      </c>
      <c r="AK794" s="2" t="s">
        <v>1042</v>
      </c>
    </row>
    <row r="795" spans="1:37" x14ac:dyDescent="0.25">
      <c r="A795" t="s">
        <v>1013</v>
      </c>
      <c r="B795" s="2" t="s">
        <v>120</v>
      </c>
      <c r="C795" t="s">
        <v>986</v>
      </c>
      <c r="D795" t="s">
        <v>131</v>
      </c>
      <c r="E795" t="s">
        <v>134</v>
      </c>
      <c r="F795" s="12" t="s">
        <v>167</v>
      </c>
      <c r="G795" s="8" t="s">
        <v>1102</v>
      </c>
      <c r="H795" s="2">
        <v>10</v>
      </c>
      <c r="I795" s="26">
        <v>0.7</v>
      </c>
      <c r="J795" s="10">
        <v>0.52473389219693189</v>
      </c>
      <c r="K795" s="10">
        <v>0.2</v>
      </c>
      <c r="L795" s="10">
        <v>0.27</v>
      </c>
      <c r="M795" s="10">
        <v>0.27</v>
      </c>
      <c r="N795" s="10">
        <v>0.27</v>
      </c>
      <c r="O795" s="10">
        <v>0.27</v>
      </c>
      <c r="P795" s="10">
        <v>0.27</v>
      </c>
      <c r="Q795" s="10">
        <v>0.27</v>
      </c>
      <c r="R795" s="10">
        <v>0.2</v>
      </c>
      <c r="S795" s="10">
        <v>0.2</v>
      </c>
      <c r="T795" s="10">
        <v>0.2</v>
      </c>
      <c r="U795" s="10">
        <v>0.2</v>
      </c>
      <c r="V795" s="10">
        <v>0.2</v>
      </c>
      <c r="W795" s="10">
        <v>0.2</v>
      </c>
      <c r="X795" s="10">
        <v>0.2</v>
      </c>
      <c r="Y795" s="10">
        <v>0.2</v>
      </c>
      <c r="Z795" s="10">
        <v>0.2</v>
      </c>
      <c r="AA795" s="10">
        <v>0.2</v>
      </c>
      <c r="AB795" s="11">
        <v>0.2</v>
      </c>
      <c r="AC795" s="11">
        <v>0.2</v>
      </c>
      <c r="AD795" s="11">
        <v>0.2</v>
      </c>
      <c r="AE795" s="11">
        <v>0.2</v>
      </c>
      <c r="AF795" s="11">
        <v>0.2</v>
      </c>
      <c r="AG795" s="11">
        <v>0.33</v>
      </c>
      <c r="AH795" s="11">
        <v>0.33</v>
      </c>
      <c r="AI795" s="2" t="s">
        <v>1042</v>
      </c>
      <c r="AJ795" s="2" t="s">
        <v>1042</v>
      </c>
      <c r="AK795" s="2" t="s">
        <v>1042</v>
      </c>
    </row>
    <row r="796" spans="1:37" x14ac:dyDescent="0.25">
      <c r="A796" t="s">
        <v>1026</v>
      </c>
      <c r="B796" s="2" t="s">
        <v>365</v>
      </c>
      <c r="C796" t="s">
        <v>986</v>
      </c>
      <c r="D796" t="s">
        <v>131</v>
      </c>
      <c r="E796" t="s">
        <v>134</v>
      </c>
      <c r="F796" t="s">
        <v>167</v>
      </c>
      <c r="G796" s="8" t="s">
        <v>1102</v>
      </c>
      <c r="H796" s="2">
        <v>10</v>
      </c>
      <c r="I796" s="26">
        <v>0.7</v>
      </c>
      <c r="J796" s="10">
        <v>0.52473389219693189</v>
      </c>
      <c r="K796" s="10">
        <v>0.2</v>
      </c>
      <c r="L796" s="10">
        <v>0.27</v>
      </c>
      <c r="M796" s="10">
        <v>0.27</v>
      </c>
      <c r="N796" s="10">
        <v>0.27</v>
      </c>
      <c r="O796" s="10">
        <v>0.27</v>
      </c>
      <c r="P796" s="10">
        <v>0.27</v>
      </c>
      <c r="Q796" s="10">
        <v>0.27</v>
      </c>
      <c r="R796" s="10">
        <v>0.27</v>
      </c>
      <c r="S796" s="10">
        <v>0.27</v>
      </c>
      <c r="T796" s="10">
        <v>0.27</v>
      </c>
      <c r="U796" s="10">
        <v>0.27</v>
      </c>
      <c r="V796" s="10">
        <v>0.27</v>
      </c>
      <c r="W796" s="10">
        <v>0.27</v>
      </c>
      <c r="X796" s="10">
        <v>0.27</v>
      </c>
      <c r="Y796" s="10">
        <v>0.27</v>
      </c>
      <c r="Z796" s="10">
        <v>0.27</v>
      </c>
      <c r="AA796" s="10">
        <v>0.27</v>
      </c>
      <c r="AB796" s="11">
        <v>0.27</v>
      </c>
      <c r="AC796" s="11">
        <v>0.27</v>
      </c>
      <c r="AD796" s="11">
        <v>0.27</v>
      </c>
      <c r="AE796" s="11">
        <v>0.27</v>
      </c>
      <c r="AF796" s="11">
        <v>0.27</v>
      </c>
      <c r="AG796" s="11">
        <v>0.33</v>
      </c>
      <c r="AH796" s="11">
        <v>0.33</v>
      </c>
      <c r="AI796" s="2" t="s">
        <v>1042</v>
      </c>
      <c r="AJ796" s="2" t="s">
        <v>1042</v>
      </c>
      <c r="AK796" s="2" t="s">
        <v>1042</v>
      </c>
    </row>
    <row r="797" spans="1:37" x14ac:dyDescent="0.25">
      <c r="A797" t="s">
        <v>1006</v>
      </c>
      <c r="B797" s="2" t="s">
        <v>120</v>
      </c>
      <c r="C797" t="s">
        <v>986</v>
      </c>
      <c r="D797" t="s">
        <v>131</v>
      </c>
      <c r="E797" t="s">
        <v>987</v>
      </c>
      <c r="F797" t="s">
        <v>991</v>
      </c>
      <c r="G797" s="8" t="s">
        <v>1103</v>
      </c>
      <c r="H797" s="2">
        <v>20</v>
      </c>
      <c r="I797" s="26">
        <v>0.7</v>
      </c>
      <c r="J797" s="10">
        <v>0.90105368807260355</v>
      </c>
      <c r="K797" s="10">
        <v>0.2</v>
      </c>
      <c r="L797" s="10">
        <v>0.27</v>
      </c>
      <c r="M797" s="10">
        <v>0.27</v>
      </c>
      <c r="N797" s="10">
        <v>0.27</v>
      </c>
      <c r="O797" s="10">
        <v>0.27</v>
      </c>
      <c r="P797" s="10">
        <v>0.27</v>
      </c>
      <c r="Q797" s="10">
        <v>0.27</v>
      </c>
      <c r="R797" s="10">
        <v>0.35</v>
      </c>
      <c r="S797" s="10">
        <v>0.35</v>
      </c>
      <c r="T797" s="10">
        <v>0.35</v>
      </c>
      <c r="U797" s="10">
        <v>0.35</v>
      </c>
      <c r="V797" s="10">
        <v>0.35</v>
      </c>
      <c r="W797" s="10">
        <v>0.35</v>
      </c>
      <c r="X797" s="10">
        <v>0.35</v>
      </c>
      <c r="Y797" s="10">
        <v>0.35</v>
      </c>
      <c r="Z797" s="10">
        <v>0.35</v>
      </c>
      <c r="AA797" s="10">
        <v>0.35</v>
      </c>
      <c r="AB797" s="11">
        <v>0.35</v>
      </c>
      <c r="AC797" s="11">
        <v>0.35</v>
      </c>
      <c r="AD797" s="11">
        <v>0.35</v>
      </c>
      <c r="AE797" s="11">
        <v>0.35</v>
      </c>
      <c r="AF797" s="11">
        <v>0.35</v>
      </c>
      <c r="AG797" s="11">
        <v>0.38</v>
      </c>
      <c r="AH797" s="11">
        <v>0.38</v>
      </c>
      <c r="AI797" s="2" t="s">
        <v>1042</v>
      </c>
      <c r="AJ797" s="2" t="s">
        <v>1042</v>
      </c>
      <c r="AK797" s="2" t="s">
        <v>1042</v>
      </c>
    </row>
    <row r="798" spans="1:37" x14ac:dyDescent="0.25">
      <c r="A798" t="s">
        <v>1007</v>
      </c>
      <c r="B798" s="2" t="s">
        <v>120</v>
      </c>
      <c r="C798" t="s">
        <v>986</v>
      </c>
      <c r="D798" t="s">
        <v>131</v>
      </c>
      <c r="E798" t="s">
        <v>987</v>
      </c>
      <c r="F798" t="s">
        <v>992</v>
      </c>
      <c r="G798" s="8" t="s">
        <v>1103</v>
      </c>
      <c r="H798" s="2">
        <v>20</v>
      </c>
      <c r="I798" s="26">
        <v>0.7</v>
      </c>
      <c r="J798" s="10">
        <v>0.90105368807260355</v>
      </c>
      <c r="K798" s="10">
        <v>0.2</v>
      </c>
      <c r="L798" s="10">
        <v>0.27</v>
      </c>
      <c r="M798" s="10">
        <v>0.27</v>
      </c>
      <c r="N798" s="10">
        <v>0.27</v>
      </c>
      <c r="O798" s="10">
        <v>0.27</v>
      </c>
      <c r="P798" s="10">
        <v>0.27</v>
      </c>
      <c r="Q798" s="10">
        <v>0.27</v>
      </c>
      <c r="R798" s="10">
        <v>0.35</v>
      </c>
      <c r="S798" s="10">
        <v>0.35</v>
      </c>
      <c r="T798" s="10">
        <v>0.35</v>
      </c>
      <c r="U798" s="10">
        <v>0.35</v>
      </c>
      <c r="V798" s="10">
        <v>0.35</v>
      </c>
      <c r="W798" s="10">
        <v>0.35</v>
      </c>
      <c r="X798" s="10">
        <v>0.35</v>
      </c>
      <c r="Y798" s="10">
        <v>0.35</v>
      </c>
      <c r="Z798" s="10">
        <v>0.35</v>
      </c>
      <c r="AA798" s="10">
        <v>0.35</v>
      </c>
      <c r="AB798" s="11">
        <v>0.35</v>
      </c>
      <c r="AC798" s="11">
        <v>0.35</v>
      </c>
      <c r="AD798" s="11">
        <v>0.35</v>
      </c>
      <c r="AE798" s="11">
        <v>0.35</v>
      </c>
      <c r="AF798" s="11">
        <v>0.35</v>
      </c>
      <c r="AG798" s="11">
        <v>0.38</v>
      </c>
      <c r="AH798" s="11">
        <v>0.38</v>
      </c>
      <c r="AI798" s="2" t="s">
        <v>1042</v>
      </c>
      <c r="AJ798" s="2" t="s">
        <v>1042</v>
      </c>
      <c r="AK798" s="2" t="s">
        <v>1042</v>
      </c>
    </row>
    <row r="799" spans="1:37" x14ac:dyDescent="0.25">
      <c r="A799" t="s">
        <v>1008</v>
      </c>
      <c r="B799" s="2" t="s">
        <v>120</v>
      </c>
      <c r="C799" t="s">
        <v>986</v>
      </c>
      <c r="D799" t="s">
        <v>131</v>
      </c>
      <c r="E799" t="s">
        <v>987</v>
      </c>
      <c r="F799" t="s">
        <v>993</v>
      </c>
      <c r="G799" s="8" t="s">
        <v>1103</v>
      </c>
      <c r="H799" s="2">
        <v>20</v>
      </c>
      <c r="I799" s="26">
        <v>0.7</v>
      </c>
      <c r="J799" s="10">
        <v>0.90105368807260355</v>
      </c>
      <c r="K799" s="10">
        <v>0.2</v>
      </c>
      <c r="L799" s="10">
        <v>0.27</v>
      </c>
      <c r="M799" s="10">
        <v>0.27</v>
      </c>
      <c r="N799" s="10">
        <v>0.27</v>
      </c>
      <c r="O799" s="10">
        <v>0.27</v>
      </c>
      <c r="P799" s="10">
        <v>0.27</v>
      </c>
      <c r="Q799" s="10">
        <v>0.27</v>
      </c>
      <c r="R799" s="10">
        <v>0.35</v>
      </c>
      <c r="S799" s="10">
        <v>0.35</v>
      </c>
      <c r="T799" s="10">
        <v>0.35</v>
      </c>
      <c r="U799" s="10">
        <v>0.35</v>
      </c>
      <c r="V799" s="10">
        <v>0.35</v>
      </c>
      <c r="W799" s="10">
        <v>0.35</v>
      </c>
      <c r="X799" s="10">
        <v>0.35</v>
      </c>
      <c r="Y799" s="10">
        <v>0.35</v>
      </c>
      <c r="Z799" s="10">
        <v>0.35</v>
      </c>
      <c r="AA799" s="10">
        <v>0.35</v>
      </c>
      <c r="AB799" s="11">
        <v>0.35</v>
      </c>
      <c r="AC799" s="11">
        <v>0.35</v>
      </c>
      <c r="AD799" s="11">
        <v>0.35</v>
      </c>
      <c r="AE799" s="11">
        <v>0.35</v>
      </c>
      <c r="AF799" s="11">
        <v>0.35</v>
      </c>
      <c r="AG799" s="11">
        <v>0.38</v>
      </c>
      <c r="AH799" s="11">
        <v>0.38</v>
      </c>
      <c r="AI799" s="2" t="s">
        <v>1042</v>
      </c>
      <c r="AJ799" s="2" t="s">
        <v>1042</v>
      </c>
      <c r="AK799" s="2" t="s">
        <v>1042</v>
      </c>
    </row>
    <row r="800" spans="1:37" x14ac:dyDescent="0.25">
      <c r="A800" t="s">
        <v>1009</v>
      </c>
      <c r="B800" s="2" t="s">
        <v>120</v>
      </c>
      <c r="C800" t="s">
        <v>986</v>
      </c>
      <c r="D800" t="s">
        <v>131</v>
      </c>
      <c r="E800" t="s">
        <v>987</v>
      </c>
      <c r="F800" t="s">
        <v>994</v>
      </c>
      <c r="G800" s="8" t="s">
        <v>1103</v>
      </c>
      <c r="H800" s="2">
        <v>20</v>
      </c>
      <c r="I800" s="26">
        <v>0.7</v>
      </c>
      <c r="J800" s="10">
        <v>0.90105368807260355</v>
      </c>
      <c r="K800" s="10">
        <v>0.2</v>
      </c>
      <c r="L800" s="10">
        <v>0.27</v>
      </c>
      <c r="M800" s="10">
        <v>0.27</v>
      </c>
      <c r="N800" s="10">
        <v>0.27</v>
      </c>
      <c r="O800" s="10">
        <v>0.27</v>
      </c>
      <c r="P800" s="10">
        <v>0.27</v>
      </c>
      <c r="Q800" s="10">
        <v>0.27</v>
      </c>
      <c r="R800" s="10">
        <v>0.35</v>
      </c>
      <c r="S800" s="10">
        <v>0.35</v>
      </c>
      <c r="T800" s="10">
        <v>0.35</v>
      </c>
      <c r="U800" s="10">
        <v>0.35</v>
      </c>
      <c r="V800" s="10">
        <v>0.35</v>
      </c>
      <c r="W800" s="10">
        <v>0.35</v>
      </c>
      <c r="X800" s="10">
        <v>0.35</v>
      </c>
      <c r="Y800" s="10">
        <v>0.35</v>
      </c>
      <c r="Z800" s="10">
        <v>0.35</v>
      </c>
      <c r="AA800" s="10">
        <v>0.35</v>
      </c>
      <c r="AB800" s="11">
        <v>0.35</v>
      </c>
      <c r="AC800" s="11">
        <v>0.35</v>
      </c>
      <c r="AD800" s="11">
        <v>0.35</v>
      </c>
      <c r="AE800" s="11">
        <v>0.35</v>
      </c>
      <c r="AF800" s="11">
        <v>0.35</v>
      </c>
      <c r="AG800" s="11">
        <v>0.38</v>
      </c>
      <c r="AH800" s="11">
        <v>0.38</v>
      </c>
      <c r="AI800" s="2" t="s">
        <v>1042</v>
      </c>
      <c r="AJ800" s="2" t="s">
        <v>1042</v>
      </c>
      <c r="AK800" s="2" t="s">
        <v>1042</v>
      </c>
    </row>
    <row r="801" spans="1:37" x14ac:dyDescent="0.25">
      <c r="A801" t="s">
        <v>1010</v>
      </c>
      <c r="B801" s="2" t="s">
        <v>120</v>
      </c>
      <c r="C801" t="s">
        <v>986</v>
      </c>
      <c r="D801" t="s">
        <v>131</v>
      </c>
      <c r="E801" t="s">
        <v>987</v>
      </c>
      <c r="F801" t="s">
        <v>995</v>
      </c>
      <c r="G801" s="8" t="s">
        <v>1103</v>
      </c>
      <c r="H801" s="2">
        <v>20</v>
      </c>
      <c r="I801" s="26">
        <v>0.7</v>
      </c>
      <c r="J801" s="10">
        <v>0.90105368807260355</v>
      </c>
      <c r="K801" s="10">
        <v>0.2</v>
      </c>
      <c r="L801" s="10">
        <v>0.27</v>
      </c>
      <c r="M801" s="10">
        <v>0.27</v>
      </c>
      <c r="N801" s="10">
        <v>0.27</v>
      </c>
      <c r="O801" s="10">
        <v>0.27</v>
      </c>
      <c r="P801" s="10">
        <v>0.27</v>
      </c>
      <c r="Q801" s="10">
        <v>0.27</v>
      </c>
      <c r="R801" s="10">
        <v>0.35</v>
      </c>
      <c r="S801" s="10">
        <v>0.35</v>
      </c>
      <c r="T801" s="10">
        <v>0.35</v>
      </c>
      <c r="U801" s="10">
        <v>0.35</v>
      </c>
      <c r="V801" s="10">
        <v>0.35</v>
      </c>
      <c r="W801" s="10">
        <v>0.35</v>
      </c>
      <c r="X801" s="10">
        <v>0.35</v>
      </c>
      <c r="Y801" s="10">
        <v>0.35</v>
      </c>
      <c r="Z801" s="10">
        <v>0.35</v>
      </c>
      <c r="AA801" s="10">
        <v>0.35</v>
      </c>
      <c r="AB801" s="11">
        <v>0.35</v>
      </c>
      <c r="AC801" s="11">
        <v>0.35</v>
      </c>
      <c r="AD801" s="11">
        <v>0.35</v>
      </c>
      <c r="AE801" s="11">
        <v>0.35</v>
      </c>
      <c r="AF801" s="11">
        <v>0.35</v>
      </c>
      <c r="AG801" s="11">
        <v>0.38</v>
      </c>
      <c r="AH801" s="11">
        <v>0.38</v>
      </c>
      <c r="AI801" s="2" t="s">
        <v>1042</v>
      </c>
      <c r="AJ801" s="2" t="s">
        <v>1042</v>
      </c>
      <c r="AK801" s="2" t="s">
        <v>1042</v>
      </c>
    </row>
    <row r="802" spans="1:37" x14ac:dyDescent="0.25">
      <c r="A802" t="s">
        <v>1014</v>
      </c>
      <c r="B802" s="2" t="s">
        <v>120</v>
      </c>
      <c r="C802" t="s">
        <v>986</v>
      </c>
      <c r="D802" t="s">
        <v>131</v>
      </c>
      <c r="E802" t="s">
        <v>987</v>
      </c>
      <c r="F802" s="12" t="s">
        <v>229</v>
      </c>
      <c r="G802" s="8" t="s">
        <v>1103</v>
      </c>
      <c r="H802" s="2">
        <v>20</v>
      </c>
      <c r="I802" s="26">
        <v>0.7</v>
      </c>
      <c r="J802" s="10">
        <v>0.90105368807260355</v>
      </c>
      <c r="K802" s="13">
        <v>0.2</v>
      </c>
      <c r="L802" s="13">
        <v>0.27</v>
      </c>
      <c r="M802" s="13">
        <v>0.27</v>
      </c>
      <c r="N802" s="13">
        <v>0.27</v>
      </c>
      <c r="O802" s="13">
        <v>0.27</v>
      </c>
      <c r="P802" s="13">
        <v>0.27</v>
      </c>
      <c r="Q802" s="13">
        <v>0.27</v>
      </c>
      <c r="R802" s="13">
        <v>0.35</v>
      </c>
      <c r="S802" s="13">
        <v>0.35</v>
      </c>
      <c r="T802" s="13">
        <v>0.35</v>
      </c>
      <c r="U802" s="13">
        <v>0.35</v>
      </c>
      <c r="V802" s="13">
        <v>0.35</v>
      </c>
      <c r="W802" s="13">
        <v>0.35</v>
      </c>
      <c r="X802" s="13">
        <v>0.35</v>
      </c>
      <c r="Y802" s="13">
        <v>0.35</v>
      </c>
      <c r="Z802" s="13">
        <v>0.35</v>
      </c>
      <c r="AA802" s="13">
        <v>0.35</v>
      </c>
      <c r="AB802" s="11">
        <v>0.35</v>
      </c>
      <c r="AC802" s="11">
        <v>0.35</v>
      </c>
      <c r="AD802" s="11">
        <v>0.35</v>
      </c>
      <c r="AE802" s="11">
        <v>0.35</v>
      </c>
      <c r="AF802" s="11">
        <v>0.35</v>
      </c>
      <c r="AG802" s="11">
        <v>0.38</v>
      </c>
      <c r="AH802" s="11">
        <v>0.38</v>
      </c>
      <c r="AI802" s="2" t="s">
        <v>1042</v>
      </c>
      <c r="AJ802" s="2" t="s">
        <v>1042</v>
      </c>
      <c r="AK802" s="2" t="s">
        <v>1042</v>
      </c>
    </row>
    <row r="803" spans="1:37" x14ac:dyDescent="0.25">
      <c r="A803" t="s">
        <v>1015</v>
      </c>
      <c r="B803" s="2" t="s">
        <v>120</v>
      </c>
      <c r="C803" t="s">
        <v>986</v>
      </c>
      <c r="D803" t="s">
        <v>131</v>
      </c>
      <c r="E803" t="s">
        <v>987</v>
      </c>
      <c r="F803" s="12" t="s">
        <v>997</v>
      </c>
      <c r="G803" s="8" t="s">
        <v>1103</v>
      </c>
      <c r="H803" s="2">
        <v>20</v>
      </c>
      <c r="I803" s="26">
        <v>0.7</v>
      </c>
      <c r="J803" s="10">
        <v>0.90105368807260355</v>
      </c>
      <c r="K803" s="13">
        <v>0.2</v>
      </c>
      <c r="L803" s="13">
        <v>0.27</v>
      </c>
      <c r="M803" s="13">
        <v>0.27</v>
      </c>
      <c r="N803" s="13">
        <v>0.27</v>
      </c>
      <c r="O803" s="13">
        <v>0.27</v>
      </c>
      <c r="P803" s="13">
        <v>0.27</v>
      </c>
      <c r="Q803" s="13">
        <v>0.27</v>
      </c>
      <c r="R803" s="13">
        <v>0.35</v>
      </c>
      <c r="S803" s="13">
        <v>0.35</v>
      </c>
      <c r="T803" s="13">
        <v>0.35</v>
      </c>
      <c r="U803" s="13">
        <v>0.35</v>
      </c>
      <c r="V803" s="13">
        <v>0.35</v>
      </c>
      <c r="W803" s="13">
        <v>0.35</v>
      </c>
      <c r="X803" s="13">
        <v>0.35</v>
      </c>
      <c r="Y803" s="13">
        <v>0.35</v>
      </c>
      <c r="Z803" s="13">
        <v>0.35</v>
      </c>
      <c r="AA803" s="13">
        <v>0.35</v>
      </c>
      <c r="AB803" s="11">
        <v>0.35</v>
      </c>
      <c r="AC803" s="11">
        <v>0.35</v>
      </c>
      <c r="AD803" s="11">
        <v>0.35</v>
      </c>
      <c r="AE803" s="11">
        <v>0.35</v>
      </c>
      <c r="AF803" s="11">
        <v>0.35</v>
      </c>
      <c r="AG803" s="11">
        <v>0.38</v>
      </c>
      <c r="AH803" s="11">
        <v>0.38</v>
      </c>
      <c r="AI803" s="2" t="s">
        <v>1042</v>
      </c>
      <c r="AJ803" s="2" t="s">
        <v>1042</v>
      </c>
      <c r="AK803" s="2" t="s">
        <v>1042</v>
      </c>
    </row>
    <row r="804" spans="1:37" x14ac:dyDescent="0.25">
      <c r="A804" t="s">
        <v>1018</v>
      </c>
      <c r="B804" s="2" t="s">
        <v>365</v>
      </c>
      <c r="C804" t="s">
        <v>986</v>
      </c>
      <c r="D804" t="s">
        <v>131</v>
      </c>
      <c r="E804" t="s">
        <v>987</v>
      </c>
      <c r="F804" s="12" t="s">
        <v>991</v>
      </c>
      <c r="G804" s="8" t="s">
        <v>1103</v>
      </c>
      <c r="H804" s="2">
        <v>20</v>
      </c>
      <c r="I804" s="26">
        <v>0.7</v>
      </c>
      <c r="J804" s="10">
        <v>0.90105368807260355</v>
      </c>
      <c r="K804" s="13">
        <v>0.2</v>
      </c>
      <c r="L804" s="13">
        <v>0.27</v>
      </c>
      <c r="M804" s="13">
        <v>0.27</v>
      </c>
      <c r="N804" s="13">
        <v>0.27</v>
      </c>
      <c r="O804" s="13">
        <v>0.27</v>
      </c>
      <c r="P804" s="13">
        <v>0.27</v>
      </c>
      <c r="Q804" s="13">
        <v>0.27</v>
      </c>
      <c r="R804" s="13">
        <v>0.35</v>
      </c>
      <c r="S804" s="13">
        <v>0.35</v>
      </c>
      <c r="T804" s="13">
        <v>0.35</v>
      </c>
      <c r="U804" s="13">
        <v>0.35</v>
      </c>
      <c r="V804" s="13">
        <v>0.35</v>
      </c>
      <c r="W804" s="13">
        <v>0.35</v>
      </c>
      <c r="X804" s="13">
        <v>0.35</v>
      </c>
      <c r="Y804" s="13">
        <v>0.35</v>
      </c>
      <c r="Z804" s="13">
        <v>0.35</v>
      </c>
      <c r="AA804" s="13">
        <v>0.35</v>
      </c>
      <c r="AB804" s="11">
        <v>0.35</v>
      </c>
      <c r="AC804" s="11">
        <v>0.35</v>
      </c>
      <c r="AD804" s="11">
        <v>0.35</v>
      </c>
      <c r="AE804" s="11">
        <v>0.35</v>
      </c>
      <c r="AF804" s="11">
        <v>0.35</v>
      </c>
      <c r="AG804" s="11">
        <v>0.38</v>
      </c>
      <c r="AH804" s="11">
        <v>0.38</v>
      </c>
      <c r="AI804" s="2" t="s">
        <v>1042</v>
      </c>
      <c r="AJ804" s="2" t="s">
        <v>1042</v>
      </c>
      <c r="AK804" s="2" t="s">
        <v>1042</v>
      </c>
    </row>
    <row r="805" spans="1:37" x14ac:dyDescent="0.25">
      <c r="A805" t="s">
        <v>1019</v>
      </c>
      <c r="B805" s="2" t="s">
        <v>365</v>
      </c>
      <c r="C805" t="s">
        <v>986</v>
      </c>
      <c r="D805" t="s">
        <v>131</v>
      </c>
      <c r="E805" t="s">
        <v>987</v>
      </c>
      <c r="F805" t="s">
        <v>992</v>
      </c>
      <c r="G805" s="8" t="s">
        <v>1103</v>
      </c>
      <c r="H805" s="2">
        <v>20</v>
      </c>
      <c r="I805" s="26">
        <v>0.7</v>
      </c>
      <c r="J805" s="10">
        <v>0.90105368807260355</v>
      </c>
      <c r="K805" s="13">
        <v>0.2</v>
      </c>
      <c r="L805" s="13">
        <v>0.27</v>
      </c>
      <c r="M805" s="13">
        <v>0.27</v>
      </c>
      <c r="N805" s="13">
        <v>0.27</v>
      </c>
      <c r="O805" s="13">
        <v>0.27</v>
      </c>
      <c r="P805" s="13">
        <v>0.27</v>
      </c>
      <c r="Q805" s="13">
        <v>0.27</v>
      </c>
      <c r="R805" s="13">
        <v>0.35</v>
      </c>
      <c r="S805" s="13">
        <v>0.35</v>
      </c>
      <c r="T805" s="13">
        <v>0.35</v>
      </c>
      <c r="U805" s="13">
        <v>0.35</v>
      </c>
      <c r="V805" s="13">
        <v>0.35</v>
      </c>
      <c r="W805" s="13">
        <v>0.35</v>
      </c>
      <c r="X805" s="13">
        <v>0.35</v>
      </c>
      <c r="Y805" s="13">
        <v>0.35</v>
      </c>
      <c r="Z805" s="13">
        <v>0.35</v>
      </c>
      <c r="AA805" s="13">
        <v>0.35</v>
      </c>
      <c r="AB805" s="11">
        <v>0.35</v>
      </c>
      <c r="AC805" s="11">
        <v>0.35</v>
      </c>
      <c r="AD805" s="11">
        <v>0.35</v>
      </c>
      <c r="AE805" s="11">
        <v>0.35</v>
      </c>
      <c r="AF805" s="11">
        <v>0.35</v>
      </c>
      <c r="AG805" s="11">
        <v>0.38</v>
      </c>
      <c r="AH805" s="11">
        <v>0.38</v>
      </c>
      <c r="AI805" s="2" t="s">
        <v>1042</v>
      </c>
      <c r="AJ805" s="2" t="s">
        <v>1042</v>
      </c>
      <c r="AK805" s="2" t="s">
        <v>1042</v>
      </c>
    </row>
    <row r="806" spans="1:37" x14ac:dyDescent="0.25">
      <c r="A806" t="s">
        <v>1020</v>
      </c>
      <c r="B806" s="2" t="s">
        <v>365</v>
      </c>
      <c r="C806" t="s">
        <v>986</v>
      </c>
      <c r="D806" t="s">
        <v>131</v>
      </c>
      <c r="E806" t="s">
        <v>987</v>
      </c>
      <c r="F806" s="12" t="s">
        <v>993</v>
      </c>
      <c r="G806" s="8" t="s">
        <v>1103</v>
      </c>
      <c r="H806" s="2">
        <v>20</v>
      </c>
      <c r="I806" s="26">
        <v>0.7</v>
      </c>
      <c r="J806" s="10">
        <v>0.90105368807260355</v>
      </c>
      <c r="K806" s="13">
        <v>0.2</v>
      </c>
      <c r="L806" s="13">
        <v>0.27</v>
      </c>
      <c r="M806" s="13">
        <v>0.27</v>
      </c>
      <c r="N806" s="13">
        <v>0.27</v>
      </c>
      <c r="O806" s="13">
        <v>0.27</v>
      </c>
      <c r="P806" s="13">
        <v>0.27</v>
      </c>
      <c r="Q806" s="13">
        <v>0.27</v>
      </c>
      <c r="R806" s="13">
        <v>0.35</v>
      </c>
      <c r="S806" s="13">
        <v>0.35</v>
      </c>
      <c r="T806" s="13">
        <v>0.35</v>
      </c>
      <c r="U806" s="13">
        <v>0.35</v>
      </c>
      <c r="V806" s="13">
        <v>0.35</v>
      </c>
      <c r="W806" s="13">
        <v>0.35</v>
      </c>
      <c r="X806" s="13">
        <v>0.35</v>
      </c>
      <c r="Y806" s="13">
        <v>0.35</v>
      </c>
      <c r="Z806" s="13">
        <v>0.35</v>
      </c>
      <c r="AA806" s="13">
        <v>0.35</v>
      </c>
      <c r="AB806" s="11">
        <v>0.35</v>
      </c>
      <c r="AC806" s="11">
        <v>0.35</v>
      </c>
      <c r="AD806" s="11">
        <v>0.35</v>
      </c>
      <c r="AE806" s="11">
        <v>0.35</v>
      </c>
      <c r="AF806" s="11">
        <v>0.35</v>
      </c>
      <c r="AG806" s="11">
        <v>0.38</v>
      </c>
      <c r="AH806" s="11">
        <v>0.38</v>
      </c>
      <c r="AI806" s="2" t="s">
        <v>1042</v>
      </c>
      <c r="AJ806" s="2" t="s">
        <v>1042</v>
      </c>
      <c r="AK806" s="2" t="s">
        <v>1042</v>
      </c>
    </row>
    <row r="807" spans="1:37" x14ac:dyDescent="0.25">
      <c r="A807" t="s">
        <v>1021</v>
      </c>
      <c r="B807" s="2" t="s">
        <v>365</v>
      </c>
      <c r="C807" t="s">
        <v>986</v>
      </c>
      <c r="D807" t="s">
        <v>131</v>
      </c>
      <c r="E807" t="s">
        <v>987</v>
      </c>
      <c r="F807" t="s">
        <v>994</v>
      </c>
      <c r="G807" s="8" t="s">
        <v>1103</v>
      </c>
      <c r="H807" s="2">
        <v>20</v>
      </c>
      <c r="I807" s="26">
        <v>0.7</v>
      </c>
      <c r="J807" s="10">
        <v>0.90105368807260355</v>
      </c>
      <c r="K807" s="8">
        <v>0.2</v>
      </c>
      <c r="L807" s="8">
        <v>0.27</v>
      </c>
      <c r="M807" s="8">
        <v>0.27</v>
      </c>
      <c r="N807" s="8">
        <v>0.27</v>
      </c>
      <c r="O807" s="8">
        <v>0.27</v>
      </c>
      <c r="P807" s="8">
        <v>0.27</v>
      </c>
      <c r="Q807" s="8">
        <v>0.27</v>
      </c>
      <c r="R807" s="8">
        <v>0.35</v>
      </c>
      <c r="S807" s="8">
        <v>0.35</v>
      </c>
      <c r="T807" s="8">
        <v>0.35</v>
      </c>
      <c r="U807" s="8">
        <v>0.35</v>
      </c>
      <c r="V807" s="8">
        <v>0.35</v>
      </c>
      <c r="W807" s="8">
        <v>0.35</v>
      </c>
      <c r="X807" s="8">
        <v>0.35</v>
      </c>
      <c r="Y807" s="8">
        <v>0.35</v>
      </c>
      <c r="Z807" s="8">
        <v>0.35</v>
      </c>
      <c r="AA807" s="8">
        <v>0.35</v>
      </c>
      <c r="AB807" s="8">
        <v>0.35</v>
      </c>
      <c r="AC807" s="8">
        <v>0.35</v>
      </c>
      <c r="AD807" s="8">
        <v>0.35</v>
      </c>
      <c r="AE807" s="10">
        <v>0.35</v>
      </c>
      <c r="AF807" s="10">
        <v>0.35</v>
      </c>
      <c r="AG807" s="10">
        <v>0.38</v>
      </c>
      <c r="AH807" s="10">
        <v>0.38</v>
      </c>
      <c r="AI807" s="2" t="s">
        <v>1042</v>
      </c>
      <c r="AJ807" s="2" t="s">
        <v>1042</v>
      </c>
      <c r="AK807" s="2" t="s">
        <v>1042</v>
      </c>
    </row>
    <row r="808" spans="1:37" x14ac:dyDescent="0.25">
      <c r="A808" t="s">
        <v>1022</v>
      </c>
      <c r="B808" s="2" t="s">
        <v>365</v>
      </c>
      <c r="C808" t="s">
        <v>986</v>
      </c>
      <c r="D808" t="s">
        <v>131</v>
      </c>
      <c r="E808" t="s">
        <v>987</v>
      </c>
      <c r="F808" t="s">
        <v>995</v>
      </c>
      <c r="G808" s="8" t="s">
        <v>1103</v>
      </c>
      <c r="H808" s="2">
        <v>20</v>
      </c>
      <c r="I808" s="26">
        <v>0.7</v>
      </c>
      <c r="J808" s="10">
        <v>0.90105368807260355</v>
      </c>
      <c r="K808" s="8">
        <v>0.2</v>
      </c>
      <c r="L808" s="8">
        <v>0.27</v>
      </c>
      <c r="M808" s="8">
        <v>0.27</v>
      </c>
      <c r="N808" s="8">
        <v>0.27</v>
      </c>
      <c r="O808" s="8">
        <v>0.27</v>
      </c>
      <c r="P808" s="8">
        <v>0.27</v>
      </c>
      <c r="Q808" s="8">
        <v>0.27</v>
      </c>
      <c r="R808" s="15">
        <v>0.35</v>
      </c>
      <c r="S808" s="10">
        <v>0.35</v>
      </c>
      <c r="T808" s="10">
        <v>0.35</v>
      </c>
      <c r="U808" s="10">
        <v>0.35</v>
      </c>
      <c r="V808" s="10">
        <v>0.35</v>
      </c>
      <c r="W808" s="10">
        <v>0.35</v>
      </c>
      <c r="X808" s="10">
        <v>0.35</v>
      </c>
      <c r="Y808" s="10">
        <v>0.35</v>
      </c>
      <c r="Z808" s="10">
        <v>0.35</v>
      </c>
      <c r="AA808" s="10">
        <v>0.35</v>
      </c>
      <c r="AB808" s="11">
        <v>0.35</v>
      </c>
      <c r="AC808" s="11">
        <v>0.35</v>
      </c>
      <c r="AD808" s="11">
        <v>0.35</v>
      </c>
      <c r="AE808" s="11">
        <v>0.35</v>
      </c>
      <c r="AF808" s="11">
        <v>0.35</v>
      </c>
      <c r="AG808" s="11">
        <v>0.38</v>
      </c>
      <c r="AH808" s="11">
        <v>0.38</v>
      </c>
      <c r="AI808" s="2" t="s">
        <v>1042</v>
      </c>
      <c r="AJ808" s="2" t="s">
        <v>1042</v>
      </c>
      <c r="AK808" s="2" t="s">
        <v>1042</v>
      </c>
    </row>
    <row r="809" spans="1:37" x14ac:dyDescent="0.25">
      <c r="A809" t="s">
        <v>1027</v>
      </c>
      <c r="B809" s="2" t="s">
        <v>365</v>
      </c>
      <c r="C809" t="s">
        <v>986</v>
      </c>
      <c r="D809" t="s">
        <v>131</v>
      </c>
      <c r="E809" t="s">
        <v>987</v>
      </c>
      <c r="F809" t="s">
        <v>229</v>
      </c>
      <c r="G809" s="8" t="s">
        <v>1103</v>
      </c>
      <c r="H809" s="2">
        <v>20</v>
      </c>
      <c r="I809" s="26">
        <v>0.7</v>
      </c>
      <c r="J809" s="10">
        <v>0.90105368807260355</v>
      </c>
      <c r="K809" s="8">
        <v>0.2</v>
      </c>
      <c r="L809" s="8">
        <v>0.27</v>
      </c>
      <c r="M809" s="8">
        <v>0.27</v>
      </c>
      <c r="N809" s="8">
        <v>0.27</v>
      </c>
      <c r="O809" s="8">
        <v>0.27</v>
      </c>
      <c r="P809" s="8">
        <v>0.27</v>
      </c>
      <c r="Q809" s="8">
        <v>0.27</v>
      </c>
      <c r="R809" s="15">
        <v>0.35</v>
      </c>
      <c r="S809" s="10">
        <v>0.35</v>
      </c>
      <c r="T809" s="10">
        <v>0.35</v>
      </c>
      <c r="U809" s="10">
        <v>0.35</v>
      </c>
      <c r="V809" s="10">
        <v>0.35</v>
      </c>
      <c r="W809" s="10">
        <v>0.35</v>
      </c>
      <c r="X809" s="10">
        <v>0.35</v>
      </c>
      <c r="Y809" s="10">
        <v>0.35</v>
      </c>
      <c r="Z809" s="10">
        <v>0.35</v>
      </c>
      <c r="AA809" s="10">
        <v>0.35</v>
      </c>
      <c r="AB809" s="11">
        <v>0.35</v>
      </c>
      <c r="AC809" s="11">
        <v>0.35</v>
      </c>
      <c r="AD809" s="11">
        <v>0.35</v>
      </c>
      <c r="AE809" s="11">
        <v>0.35</v>
      </c>
      <c r="AF809" s="11">
        <v>0.35</v>
      </c>
      <c r="AG809" s="11">
        <v>0.38</v>
      </c>
      <c r="AH809" s="11">
        <v>0.38</v>
      </c>
      <c r="AI809" s="2" t="s">
        <v>1042</v>
      </c>
      <c r="AJ809" s="2" t="s">
        <v>1042</v>
      </c>
      <c r="AK809" s="2" t="s">
        <v>1042</v>
      </c>
    </row>
    <row r="810" spans="1:37" x14ac:dyDescent="0.25">
      <c r="A810" t="s">
        <v>1028</v>
      </c>
      <c r="B810" s="2" t="s">
        <v>365</v>
      </c>
      <c r="C810" t="s">
        <v>986</v>
      </c>
      <c r="D810" t="s">
        <v>131</v>
      </c>
      <c r="E810" t="s">
        <v>987</v>
      </c>
      <c r="F810" t="s">
        <v>997</v>
      </c>
      <c r="G810" s="8" t="s">
        <v>1103</v>
      </c>
      <c r="H810" s="2">
        <v>20</v>
      </c>
      <c r="I810" s="26">
        <v>0.7</v>
      </c>
      <c r="J810" s="10">
        <v>0.90105368807260355</v>
      </c>
      <c r="K810" s="8">
        <v>0.2</v>
      </c>
      <c r="L810" s="8">
        <v>0.27</v>
      </c>
      <c r="M810" s="8">
        <v>0.27</v>
      </c>
      <c r="N810" s="8">
        <v>0.27</v>
      </c>
      <c r="O810" s="8">
        <v>0.27</v>
      </c>
      <c r="P810" s="8">
        <v>0.27</v>
      </c>
      <c r="Q810" s="8">
        <v>0.27</v>
      </c>
      <c r="R810" s="15">
        <v>0.35</v>
      </c>
      <c r="S810" s="10">
        <v>0.35</v>
      </c>
      <c r="T810" s="10">
        <v>0.35</v>
      </c>
      <c r="U810" s="10">
        <v>0.35</v>
      </c>
      <c r="V810" s="10">
        <v>0.35</v>
      </c>
      <c r="W810" s="10">
        <v>0.35</v>
      </c>
      <c r="X810" s="10">
        <v>0.35</v>
      </c>
      <c r="Y810" s="10">
        <v>0.35</v>
      </c>
      <c r="Z810" s="10">
        <v>0.35</v>
      </c>
      <c r="AA810" s="10">
        <v>0.35</v>
      </c>
      <c r="AB810" s="11">
        <v>0.35</v>
      </c>
      <c r="AC810" s="11">
        <v>0.35</v>
      </c>
      <c r="AD810" s="11">
        <v>0.35</v>
      </c>
      <c r="AE810" s="11">
        <v>0.35</v>
      </c>
      <c r="AF810" s="11">
        <v>0.35</v>
      </c>
      <c r="AG810" s="11">
        <v>0.38</v>
      </c>
      <c r="AH810" s="11">
        <v>0.38</v>
      </c>
      <c r="AI810" s="2" t="s">
        <v>1042</v>
      </c>
      <c r="AJ810" s="2" t="s">
        <v>1042</v>
      </c>
      <c r="AK810" s="2" t="s">
        <v>1042</v>
      </c>
    </row>
    <row r="811" spans="1:37" x14ac:dyDescent="0.25">
      <c r="A811" t="s">
        <v>1030</v>
      </c>
      <c r="B811" s="2" t="s">
        <v>365</v>
      </c>
      <c r="C811" t="s">
        <v>986</v>
      </c>
      <c r="D811" t="s">
        <v>131</v>
      </c>
      <c r="E811" t="s">
        <v>987</v>
      </c>
      <c r="F811" t="s">
        <v>999</v>
      </c>
      <c r="G811" s="8" t="s">
        <v>1103</v>
      </c>
      <c r="H811" s="2">
        <v>15</v>
      </c>
      <c r="I811" s="26">
        <v>0.7</v>
      </c>
      <c r="J811" s="10">
        <v>0.75221234588966868</v>
      </c>
      <c r="K811" s="8" t="s">
        <v>1039</v>
      </c>
      <c r="L811" s="8" t="s">
        <v>1039</v>
      </c>
      <c r="M811" s="8" t="s">
        <v>1039</v>
      </c>
      <c r="N811" s="8" t="s">
        <v>1039</v>
      </c>
      <c r="O811" s="8" t="s">
        <v>1039</v>
      </c>
      <c r="P811" s="8" t="s">
        <v>1039</v>
      </c>
      <c r="Q811" s="8" t="s">
        <v>1039</v>
      </c>
      <c r="R811" s="15" t="s">
        <v>1039</v>
      </c>
      <c r="S811" s="10" t="s">
        <v>1039</v>
      </c>
      <c r="T811" s="10" t="s">
        <v>1039</v>
      </c>
      <c r="U811" s="10" t="s">
        <v>1039</v>
      </c>
      <c r="V811" s="10" t="s">
        <v>1039</v>
      </c>
      <c r="W811" s="10" t="s">
        <v>1039</v>
      </c>
      <c r="X811" s="10" t="s">
        <v>1039</v>
      </c>
      <c r="Y811" s="10" t="s">
        <v>1039</v>
      </c>
      <c r="Z811" s="10" t="s">
        <v>1039</v>
      </c>
      <c r="AA811" s="10" t="s">
        <v>1039</v>
      </c>
      <c r="AB811" s="11">
        <v>0.27</v>
      </c>
      <c r="AC811" s="11">
        <v>0.27</v>
      </c>
      <c r="AD811" s="11">
        <v>0.27</v>
      </c>
      <c r="AE811" s="11">
        <v>0.27</v>
      </c>
      <c r="AF811" s="11">
        <v>0.27</v>
      </c>
      <c r="AG811" s="11">
        <v>0.33</v>
      </c>
      <c r="AH811" s="11">
        <v>0.33</v>
      </c>
      <c r="AI811" s="2" t="s">
        <v>1042</v>
      </c>
      <c r="AJ811" s="2" t="s">
        <v>1042</v>
      </c>
      <c r="AK811" s="2" t="s">
        <v>1042</v>
      </c>
    </row>
    <row r="812" spans="1:37" x14ac:dyDescent="0.25">
      <c r="A812" t="s">
        <v>1031</v>
      </c>
      <c r="B812" s="2" t="s">
        <v>365</v>
      </c>
      <c r="C812" t="s">
        <v>986</v>
      </c>
      <c r="D812" t="s">
        <v>124</v>
      </c>
      <c r="E812" t="s">
        <v>143</v>
      </c>
      <c r="F812" t="s">
        <v>1000</v>
      </c>
      <c r="G812" s="8" t="s">
        <v>1104</v>
      </c>
      <c r="H812" s="2">
        <v>12</v>
      </c>
      <c r="I812" s="26">
        <v>0.7</v>
      </c>
      <c r="J812" s="10">
        <v>0.58458849196690932</v>
      </c>
      <c r="K812" s="8" t="s">
        <v>1039</v>
      </c>
      <c r="L812" s="8" t="s">
        <v>1039</v>
      </c>
      <c r="M812" s="8" t="s">
        <v>1039</v>
      </c>
      <c r="N812" s="8" t="s">
        <v>1039</v>
      </c>
      <c r="O812" s="8" t="s">
        <v>1039</v>
      </c>
      <c r="P812" s="8" t="s">
        <v>1039</v>
      </c>
      <c r="Q812" s="8" t="s">
        <v>1039</v>
      </c>
      <c r="R812" s="15" t="s">
        <v>1039</v>
      </c>
      <c r="S812" s="10" t="s">
        <v>1039</v>
      </c>
      <c r="T812" s="10" t="s">
        <v>1039</v>
      </c>
      <c r="U812" s="10" t="s">
        <v>1039</v>
      </c>
      <c r="V812" s="10" t="s">
        <v>1039</v>
      </c>
      <c r="W812" s="10" t="s">
        <v>1039</v>
      </c>
      <c r="X812" s="10" t="s">
        <v>1039</v>
      </c>
      <c r="Y812" s="10" t="s">
        <v>1039</v>
      </c>
      <c r="Z812" s="10" t="s">
        <v>1039</v>
      </c>
      <c r="AA812" s="10" t="s">
        <v>1039</v>
      </c>
      <c r="AB812" s="11">
        <v>0.27</v>
      </c>
      <c r="AC812" s="11">
        <v>0.27</v>
      </c>
      <c r="AD812" s="11">
        <v>0.27</v>
      </c>
      <c r="AE812" s="11">
        <v>0.27</v>
      </c>
      <c r="AF812" s="11">
        <v>0.27</v>
      </c>
      <c r="AG812" s="11">
        <v>0.33</v>
      </c>
      <c r="AH812" s="11">
        <v>0.33</v>
      </c>
      <c r="AI812" s="2" t="s">
        <v>1042</v>
      </c>
      <c r="AJ812" s="2" t="s">
        <v>1042</v>
      </c>
      <c r="AK812" s="2" t="s">
        <v>1042</v>
      </c>
    </row>
    <row r="813" spans="1:37" x14ac:dyDescent="0.25">
      <c r="A813" t="s">
        <v>1175</v>
      </c>
      <c r="B813" s="2" t="s">
        <v>120</v>
      </c>
      <c r="C813" t="s">
        <v>986</v>
      </c>
      <c r="D813" t="s">
        <v>130</v>
      </c>
      <c r="E813" t="s">
        <v>1173</v>
      </c>
      <c r="F813" t="s">
        <v>1174</v>
      </c>
      <c r="G813" s="8" t="s">
        <v>1105</v>
      </c>
      <c r="I813" s="9">
        <v>0.7</v>
      </c>
      <c r="J813" s="10">
        <v>1.0900051356043663</v>
      </c>
      <c r="K813" s="10">
        <v>0</v>
      </c>
      <c r="L813" s="10">
        <v>0</v>
      </c>
      <c r="M813" s="10">
        <v>0</v>
      </c>
      <c r="N813" s="10">
        <v>0</v>
      </c>
      <c r="O813" s="10">
        <v>0</v>
      </c>
      <c r="P813" s="10">
        <v>0</v>
      </c>
      <c r="Q813" s="10">
        <v>0</v>
      </c>
      <c r="R813" s="10">
        <v>0</v>
      </c>
      <c r="S813" s="10">
        <v>0</v>
      </c>
      <c r="T813" s="10">
        <v>0</v>
      </c>
      <c r="U813" s="10">
        <v>0</v>
      </c>
      <c r="V813" s="10">
        <v>0</v>
      </c>
      <c r="W813" s="10">
        <v>0</v>
      </c>
      <c r="X813" s="10">
        <v>0</v>
      </c>
      <c r="Y813" s="10">
        <v>0</v>
      </c>
      <c r="Z813" s="10">
        <v>0</v>
      </c>
      <c r="AA813" s="10">
        <v>0</v>
      </c>
      <c r="AB813" s="10">
        <v>0</v>
      </c>
      <c r="AC813" s="10">
        <v>0</v>
      </c>
      <c r="AD813" s="10">
        <v>0</v>
      </c>
      <c r="AE813" s="10">
        <v>0</v>
      </c>
      <c r="AF813" s="10">
        <v>0</v>
      </c>
      <c r="AH813" s="10">
        <v>5</v>
      </c>
      <c r="AI813" s="2" t="s">
        <v>1042</v>
      </c>
      <c r="AJ813" s="2" t="s">
        <v>1042</v>
      </c>
      <c r="AK813" s="2" t="s">
        <v>1042</v>
      </c>
    </row>
    <row r="814" spans="1:37" x14ac:dyDescent="0.25">
      <c r="A814" t="s">
        <v>1005</v>
      </c>
      <c r="B814" s="2" t="s">
        <v>120</v>
      </c>
      <c r="C814" t="s">
        <v>986</v>
      </c>
      <c r="D814" t="s">
        <v>130</v>
      </c>
      <c r="E814" t="s">
        <v>154</v>
      </c>
      <c r="F814" t="s">
        <v>990</v>
      </c>
      <c r="G814" s="8" t="s">
        <v>1105</v>
      </c>
      <c r="H814" s="2">
        <v>1</v>
      </c>
      <c r="I814" s="26">
        <v>0.7</v>
      </c>
      <c r="J814" s="10"/>
      <c r="K814" s="8" t="s">
        <v>1039</v>
      </c>
      <c r="L814" s="8" t="s">
        <v>1039</v>
      </c>
      <c r="M814" s="8" t="s">
        <v>1039</v>
      </c>
      <c r="N814" s="8" t="s">
        <v>1039</v>
      </c>
      <c r="O814" s="8" t="s">
        <v>1039</v>
      </c>
      <c r="P814" s="8" t="s">
        <v>1039</v>
      </c>
      <c r="Q814" s="8" t="s">
        <v>1039</v>
      </c>
      <c r="R814" s="15" t="s">
        <v>1039</v>
      </c>
      <c r="S814" s="10" t="s">
        <v>1039</v>
      </c>
      <c r="T814" s="10" t="s">
        <v>1039</v>
      </c>
      <c r="U814" s="10" t="s">
        <v>1039</v>
      </c>
      <c r="V814" s="10" t="s">
        <v>1039</v>
      </c>
      <c r="W814" s="10" t="s">
        <v>1039</v>
      </c>
      <c r="X814" s="10" t="s">
        <v>1039</v>
      </c>
      <c r="Y814" s="10" t="s">
        <v>1039</v>
      </c>
      <c r="Z814" s="10" t="s">
        <v>1039</v>
      </c>
      <c r="AA814" s="10">
        <v>2.5000000000000001E-2</v>
      </c>
      <c r="AB814" s="11">
        <v>2.5000000000000001E-2</v>
      </c>
      <c r="AC814" s="11">
        <v>2.5000000000000001E-2</v>
      </c>
      <c r="AD814" s="11">
        <v>2.5000000000000001E-2</v>
      </c>
      <c r="AE814" s="11">
        <v>2.5000000000000001E-2</v>
      </c>
      <c r="AF814" s="11">
        <v>2.5000000000000001E-2</v>
      </c>
      <c r="AG814" s="27">
        <v>2.5000000000000001E-2</v>
      </c>
      <c r="AH814" s="27">
        <v>2.5000000000000001E-2</v>
      </c>
      <c r="AK814" s="2" t="s">
        <v>1042</v>
      </c>
    </row>
    <row r="815" spans="1:37" x14ac:dyDescent="0.25">
      <c r="A815" t="s">
        <v>1017</v>
      </c>
      <c r="B815" s="2" t="s">
        <v>365</v>
      </c>
      <c r="C815" t="s">
        <v>986</v>
      </c>
      <c r="D815" t="s">
        <v>130</v>
      </c>
      <c r="E815" t="s">
        <v>154</v>
      </c>
      <c r="F815" t="s">
        <v>990</v>
      </c>
      <c r="G815" s="8" t="s">
        <v>1105</v>
      </c>
      <c r="H815" s="2">
        <v>1</v>
      </c>
      <c r="I815" s="26">
        <v>0.7</v>
      </c>
      <c r="J815" s="10"/>
      <c r="K815" s="8" t="s">
        <v>1039</v>
      </c>
      <c r="L815" s="8" t="s">
        <v>1039</v>
      </c>
      <c r="M815" s="8" t="s">
        <v>1039</v>
      </c>
      <c r="N815" s="8" t="s">
        <v>1039</v>
      </c>
      <c r="O815" s="8" t="s">
        <v>1039</v>
      </c>
      <c r="P815" s="8" t="s">
        <v>1039</v>
      </c>
      <c r="Q815" s="8" t="s">
        <v>1039</v>
      </c>
      <c r="R815" s="15" t="s">
        <v>1039</v>
      </c>
      <c r="S815" s="10" t="s">
        <v>1039</v>
      </c>
      <c r="T815" s="10" t="s">
        <v>1039</v>
      </c>
      <c r="U815" s="10" t="s">
        <v>1039</v>
      </c>
      <c r="V815" s="10" t="s">
        <v>1039</v>
      </c>
      <c r="W815" s="10" t="s">
        <v>1039</v>
      </c>
      <c r="X815" s="10" t="s">
        <v>1039</v>
      </c>
      <c r="Y815" s="10" t="s">
        <v>1039</v>
      </c>
      <c r="Z815" s="10" t="s">
        <v>1039</v>
      </c>
      <c r="AA815" s="10">
        <v>2.5000000000000001E-2</v>
      </c>
      <c r="AB815" s="11">
        <v>2.5000000000000001E-2</v>
      </c>
      <c r="AC815" s="11">
        <v>2.5000000000000001E-2</v>
      </c>
      <c r="AD815" s="11">
        <v>2.5000000000000001E-2</v>
      </c>
      <c r="AE815" s="11">
        <v>2.5000000000000001E-2</v>
      </c>
      <c r="AF815" s="11">
        <v>2.5000000000000001E-2</v>
      </c>
      <c r="AG815" s="27">
        <v>2.5000000000000001E-2</v>
      </c>
      <c r="AH815" s="27">
        <v>2.5000000000000001E-2</v>
      </c>
      <c r="AK815" s="2" t="s">
        <v>1042</v>
      </c>
    </row>
    <row r="816" spans="1:37" x14ac:dyDescent="0.25">
      <c r="A816" t="s">
        <v>1029</v>
      </c>
      <c r="B816" s="2" t="s">
        <v>365</v>
      </c>
      <c r="C816" t="s">
        <v>986</v>
      </c>
      <c r="D816" t="s">
        <v>130</v>
      </c>
      <c r="E816" t="s">
        <v>154</v>
      </c>
      <c r="F816" t="s">
        <v>998</v>
      </c>
      <c r="G816" s="8" t="s">
        <v>1105</v>
      </c>
      <c r="H816" s="2">
        <v>45</v>
      </c>
      <c r="I816" s="26">
        <v>0.7</v>
      </c>
      <c r="J816" s="10">
        <v>1.0900051356043663</v>
      </c>
      <c r="K816" s="10" t="s">
        <v>1039</v>
      </c>
      <c r="L816" s="10" t="s">
        <v>1039</v>
      </c>
      <c r="M816" s="10" t="s">
        <v>1039</v>
      </c>
      <c r="N816" s="10" t="s">
        <v>1039</v>
      </c>
      <c r="O816" s="10" t="s">
        <v>1039</v>
      </c>
      <c r="P816" s="10" t="s">
        <v>1039</v>
      </c>
      <c r="Q816" s="10" t="s">
        <v>1039</v>
      </c>
      <c r="R816" s="10">
        <v>0.35</v>
      </c>
      <c r="S816" s="10">
        <v>0.35</v>
      </c>
      <c r="T816" s="10">
        <v>0.35</v>
      </c>
      <c r="U816" s="10">
        <v>0.35</v>
      </c>
      <c r="V816" s="10">
        <v>0.35</v>
      </c>
      <c r="W816" s="10">
        <v>0.35</v>
      </c>
      <c r="X816" s="10">
        <v>0.35</v>
      </c>
      <c r="Y816" s="10">
        <v>0.35</v>
      </c>
      <c r="Z816" s="10">
        <v>0.45</v>
      </c>
      <c r="AA816" s="10">
        <v>0.45</v>
      </c>
      <c r="AB816" s="11">
        <v>0.45</v>
      </c>
      <c r="AC816" s="11">
        <v>0.45</v>
      </c>
      <c r="AD816" s="11">
        <v>0.45</v>
      </c>
      <c r="AE816" s="11">
        <v>0.45</v>
      </c>
      <c r="AF816" s="11">
        <v>0.45</v>
      </c>
      <c r="AG816" s="11">
        <v>0.45</v>
      </c>
      <c r="AH816" s="11">
        <v>0.45</v>
      </c>
      <c r="AI816" s="2" t="s">
        <v>1042</v>
      </c>
      <c r="AJ816" s="2" t="s">
        <v>1042</v>
      </c>
      <c r="AK816" s="2" t="s">
        <v>1042</v>
      </c>
    </row>
    <row r="817" spans="1:42" x14ac:dyDescent="0.25">
      <c r="A817" t="s">
        <v>1016</v>
      </c>
      <c r="B817" s="2" t="s">
        <v>120</v>
      </c>
      <c r="C817" t="s">
        <v>986</v>
      </c>
      <c r="D817" t="s">
        <v>129</v>
      </c>
      <c r="E817" t="s">
        <v>153</v>
      </c>
      <c r="F817" t="s">
        <v>1001</v>
      </c>
      <c r="G817" s="8" t="s">
        <v>1106</v>
      </c>
      <c r="H817" s="2">
        <v>13</v>
      </c>
      <c r="I817" s="26">
        <v>0.7</v>
      </c>
      <c r="J817" s="10">
        <v>0.59395875214710403</v>
      </c>
      <c r="K817" s="10" t="s">
        <v>1039</v>
      </c>
      <c r="L817" s="10" t="s">
        <v>1039</v>
      </c>
      <c r="M817" s="10" t="s">
        <v>1039</v>
      </c>
      <c r="N817" s="10" t="s">
        <v>1039</v>
      </c>
      <c r="O817" s="10" t="s">
        <v>1039</v>
      </c>
      <c r="P817" s="10" t="s">
        <v>1039</v>
      </c>
      <c r="Q817" s="10" t="s">
        <v>1039</v>
      </c>
      <c r="R817" s="10" t="s">
        <v>1039</v>
      </c>
      <c r="S817" s="10" t="s">
        <v>1039</v>
      </c>
      <c r="T817" s="10" t="s">
        <v>1039</v>
      </c>
      <c r="U817" s="10" t="s">
        <v>1039</v>
      </c>
      <c r="V817" s="10" t="s">
        <v>1039</v>
      </c>
      <c r="W817" s="10" t="s">
        <v>1039</v>
      </c>
      <c r="X817" s="10" t="s">
        <v>1039</v>
      </c>
      <c r="Y817" s="10" t="s">
        <v>1039</v>
      </c>
      <c r="Z817" s="10" t="s">
        <v>1039</v>
      </c>
      <c r="AA817" s="10" t="s">
        <v>1039</v>
      </c>
      <c r="AB817" s="11">
        <v>0.2</v>
      </c>
      <c r="AC817" s="11">
        <v>0.2</v>
      </c>
      <c r="AD817" s="11">
        <v>0.2</v>
      </c>
      <c r="AE817" s="11">
        <v>0.2</v>
      </c>
      <c r="AF817" s="11">
        <v>0.2</v>
      </c>
      <c r="AG817" s="11">
        <v>0.33</v>
      </c>
      <c r="AH817" s="11">
        <v>0.33</v>
      </c>
      <c r="AI817" s="2" t="s">
        <v>1042</v>
      </c>
      <c r="AJ817" s="2" t="s">
        <v>1042</v>
      </c>
      <c r="AK817" s="2" t="s">
        <v>1042</v>
      </c>
    </row>
    <row r="818" spans="1:42" x14ac:dyDescent="0.25">
      <c r="A818" t="s">
        <v>1032</v>
      </c>
      <c r="B818" s="2" t="s">
        <v>365</v>
      </c>
      <c r="C818" t="s">
        <v>986</v>
      </c>
      <c r="D818" t="s">
        <v>129</v>
      </c>
      <c r="E818" t="s">
        <v>153</v>
      </c>
      <c r="F818" t="s">
        <v>1001</v>
      </c>
      <c r="G818" s="8" t="s">
        <v>1106</v>
      </c>
      <c r="H818" s="2">
        <v>13</v>
      </c>
      <c r="I818" s="26">
        <v>0.7</v>
      </c>
      <c r="J818" s="10">
        <v>0.59395875214710403</v>
      </c>
      <c r="K818" s="10" t="s">
        <v>1039</v>
      </c>
      <c r="L818" s="10" t="s">
        <v>1039</v>
      </c>
      <c r="M818" s="10" t="s">
        <v>1039</v>
      </c>
      <c r="N818" s="10" t="s">
        <v>1039</v>
      </c>
      <c r="O818" s="10" t="s">
        <v>1039</v>
      </c>
      <c r="P818" s="10" t="s">
        <v>1039</v>
      </c>
      <c r="Q818" s="10" t="s">
        <v>1039</v>
      </c>
      <c r="R818" s="10" t="s">
        <v>1039</v>
      </c>
      <c r="S818" s="10" t="s">
        <v>1039</v>
      </c>
      <c r="T818" s="10" t="s">
        <v>1039</v>
      </c>
      <c r="U818" s="10" t="s">
        <v>1039</v>
      </c>
      <c r="V818" s="10" t="s">
        <v>1039</v>
      </c>
      <c r="W818" s="10" t="s">
        <v>1039</v>
      </c>
      <c r="X818" s="10" t="s">
        <v>1039</v>
      </c>
      <c r="Y818" s="10" t="s">
        <v>1039</v>
      </c>
      <c r="Z818" s="10" t="s">
        <v>1039</v>
      </c>
      <c r="AA818" s="10" t="s">
        <v>1039</v>
      </c>
      <c r="AB818" s="11">
        <v>0.27</v>
      </c>
      <c r="AC818" s="11">
        <v>0.27</v>
      </c>
      <c r="AD818" s="11">
        <v>0.27</v>
      </c>
      <c r="AE818" s="11">
        <v>0.27</v>
      </c>
      <c r="AF818" s="11">
        <v>0.27</v>
      </c>
      <c r="AG818" s="11">
        <v>0.33</v>
      </c>
      <c r="AH818" s="11">
        <v>0.33</v>
      </c>
      <c r="AI818" s="2" t="s">
        <v>1042</v>
      </c>
      <c r="AJ818" s="2" t="s">
        <v>1042</v>
      </c>
      <c r="AK818" s="2" t="s">
        <v>1042</v>
      </c>
    </row>
    <row r="819" spans="1:42" x14ac:dyDescent="0.25">
      <c r="A819" t="s">
        <v>1033</v>
      </c>
      <c r="B819" s="2" t="s">
        <v>365</v>
      </c>
      <c r="C819" t="s">
        <v>986</v>
      </c>
      <c r="D819" t="s">
        <v>129</v>
      </c>
      <c r="E819" t="s">
        <v>988</v>
      </c>
      <c r="F819" t="s">
        <v>1002</v>
      </c>
      <c r="G819" s="8" t="s">
        <v>1107</v>
      </c>
      <c r="H819" s="2">
        <v>14</v>
      </c>
      <c r="I819" s="26">
        <v>0.7</v>
      </c>
      <c r="J819" s="10">
        <v>0.58927653468941599</v>
      </c>
      <c r="K819" s="10" t="s">
        <v>1039</v>
      </c>
      <c r="L819" s="10" t="s">
        <v>1039</v>
      </c>
      <c r="M819" s="10" t="s">
        <v>1039</v>
      </c>
      <c r="N819" s="10" t="s">
        <v>1039</v>
      </c>
      <c r="O819" s="10" t="s">
        <v>1039</v>
      </c>
      <c r="P819" s="10" t="s">
        <v>1039</v>
      </c>
      <c r="Q819" s="10" t="s">
        <v>1039</v>
      </c>
      <c r="R819" s="10" t="s">
        <v>1039</v>
      </c>
      <c r="S819" s="10" t="s">
        <v>1039</v>
      </c>
      <c r="T819" s="10" t="s">
        <v>1039</v>
      </c>
      <c r="U819" s="10" t="s">
        <v>1039</v>
      </c>
      <c r="V819" s="10" t="s">
        <v>1039</v>
      </c>
      <c r="W819" s="10" t="s">
        <v>1039</v>
      </c>
      <c r="X819" s="10" t="s">
        <v>1039</v>
      </c>
      <c r="Y819" s="10" t="s">
        <v>1039</v>
      </c>
      <c r="Z819" s="10" t="s">
        <v>1039</v>
      </c>
      <c r="AA819" s="10" t="s">
        <v>1039</v>
      </c>
      <c r="AB819" s="11">
        <v>0.27</v>
      </c>
      <c r="AC819" s="11">
        <v>0.27</v>
      </c>
      <c r="AD819" s="11">
        <v>0.27</v>
      </c>
      <c r="AE819" s="11">
        <v>0.27</v>
      </c>
      <c r="AF819" s="11">
        <v>0.27</v>
      </c>
      <c r="AG819" s="11">
        <v>0.33</v>
      </c>
      <c r="AH819" s="11">
        <v>0.33</v>
      </c>
      <c r="AI819" s="2" t="s">
        <v>1042</v>
      </c>
      <c r="AJ819" s="2" t="s">
        <v>1042</v>
      </c>
      <c r="AK819" s="2" t="s">
        <v>1042</v>
      </c>
    </row>
    <row r="820" spans="1:42" x14ac:dyDescent="0.25">
      <c r="A820" t="s">
        <v>1035</v>
      </c>
      <c r="B820" s="2" t="s">
        <v>365</v>
      </c>
      <c r="C820" t="s">
        <v>986</v>
      </c>
      <c r="D820" t="s">
        <v>129</v>
      </c>
      <c r="E820" t="s">
        <v>988</v>
      </c>
      <c r="F820" t="s">
        <v>1004</v>
      </c>
      <c r="G820" s="8" t="s">
        <v>1108</v>
      </c>
      <c r="H820" s="2">
        <v>10</v>
      </c>
      <c r="I820" s="26">
        <v>0.7</v>
      </c>
      <c r="J820" s="10">
        <v>0.45224484568080731</v>
      </c>
      <c r="K820" s="10" t="s">
        <v>1039</v>
      </c>
      <c r="L820" s="10" t="s">
        <v>1039</v>
      </c>
      <c r="M820" s="10" t="s">
        <v>1039</v>
      </c>
      <c r="N820" s="10" t="s">
        <v>1039</v>
      </c>
      <c r="O820" s="10" t="s">
        <v>1039</v>
      </c>
      <c r="P820" s="10" t="s">
        <v>1039</v>
      </c>
      <c r="Q820" s="10" t="s">
        <v>1039</v>
      </c>
      <c r="R820" s="10" t="s">
        <v>1039</v>
      </c>
      <c r="S820" s="10" t="s">
        <v>1039</v>
      </c>
      <c r="T820" s="10" t="s">
        <v>1039</v>
      </c>
      <c r="U820" s="10" t="s">
        <v>1039</v>
      </c>
      <c r="V820" s="10" t="s">
        <v>1039</v>
      </c>
      <c r="W820" s="10" t="s">
        <v>1039</v>
      </c>
      <c r="X820" s="10" t="s">
        <v>1039</v>
      </c>
      <c r="Y820" s="10" t="s">
        <v>1039</v>
      </c>
      <c r="Z820" s="10" t="s">
        <v>1039</v>
      </c>
      <c r="AA820" s="10" t="s">
        <v>1039</v>
      </c>
      <c r="AB820" s="11">
        <v>0.27</v>
      </c>
      <c r="AC820" s="11">
        <v>0.27</v>
      </c>
      <c r="AD820" s="11">
        <v>0.27</v>
      </c>
      <c r="AE820" s="11">
        <v>0.27</v>
      </c>
      <c r="AF820" s="11">
        <v>0.27</v>
      </c>
      <c r="AG820" s="11">
        <v>0.33</v>
      </c>
      <c r="AH820" s="11">
        <v>0.33</v>
      </c>
      <c r="AI820" s="2" t="s">
        <v>1042</v>
      </c>
      <c r="AJ820" s="2" t="s">
        <v>1042</v>
      </c>
      <c r="AK820" s="2" t="s">
        <v>1042</v>
      </c>
    </row>
    <row r="821" spans="1:42" x14ac:dyDescent="0.25">
      <c r="A821" t="s">
        <v>694</v>
      </c>
      <c r="B821" s="2" t="s">
        <v>120</v>
      </c>
      <c r="C821" t="s">
        <v>675</v>
      </c>
      <c r="D821" t="s">
        <v>128</v>
      </c>
      <c r="E821" t="s">
        <v>683</v>
      </c>
      <c r="F821" t="s">
        <v>683</v>
      </c>
      <c r="G821" s="8" t="s">
        <v>1093</v>
      </c>
      <c r="H821" s="2">
        <v>30</v>
      </c>
      <c r="I821" s="26">
        <v>0.7</v>
      </c>
      <c r="J821" s="10">
        <v>0.89631172236074164</v>
      </c>
      <c r="K821" s="10">
        <v>0.2</v>
      </c>
      <c r="L821" s="10">
        <v>0.27</v>
      </c>
      <c r="M821" s="10">
        <v>0.27</v>
      </c>
      <c r="N821" s="10">
        <v>0.27</v>
      </c>
      <c r="O821" s="10">
        <v>0.27</v>
      </c>
      <c r="P821" s="10">
        <v>0.27</v>
      </c>
      <c r="Q821" s="10">
        <v>0.27</v>
      </c>
      <c r="R821" s="10">
        <v>0.35</v>
      </c>
      <c r="S821" s="10">
        <v>0.35</v>
      </c>
      <c r="T821" s="10">
        <v>0.35</v>
      </c>
      <c r="U821" s="10">
        <v>0.35</v>
      </c>
      <c r="V821" s="10">
        <v>0.35</v>
      </c>
      <c r="W821" s="10">
        <v>0.35</v>
      </c>
      <c r="X821" s="10">
        <v>0.35</v>
      </c>
      <c r="Y821" s="10">
        <v>0.35</v>
      </c>
      <c r="Z821" s="10">
        <v>0.35</v>
      </c>
      <c r="AA821" s="10">
        <v>0.35</v>
      </c>
      <c r="AB821" s="11">
        <v>0.35</v>
      </c>
      <c r="AC821" s="11">
        <v>0.35</v>
      </c>
      <c r="AD821" s="11">
        <v>0.35</v>
      </c>
      <c r="AE821" s="11">
        <v>0.35</v>
      </c>
      <c r="AF821" s="11">
        <v>0.35</v>
      </c>
      <c r="AG821" s="11">
        <v>0.38</v>
      </c>
      <c r="AH821" s="11">
        <v>0.38</v>
      </c>
      <c r="AI821" s="2" t="s">
        <v>1042</v>
      </c>
      <c r="AJ821" s="2" t="s">
        <v>1042</v>
      </c>
      <c r="AK821" s="2" t="s">
        <v>1042</v>
      </c>
    </row>
    <row r="822" spans="1:42" x14ac:dyDescent="0.25">
      <c r="A822" t="s">
        <v>712</v>
      </c>
      <c r="B822" s="2" t="s">
        <v>365</v>
      </c>
      <c r="C822" t="s">
        <v>675</v>
      </c>
      <c r="D822" t="s">
        <v>128</v>
      </c>
      <c r="E822" t="s">
        <v>683</v>
      </c>
      <c r="F822" s="12" t="s">
        <v>683</v>
      </c>
      <c r="G822" s="8" t="s">
        <v>1093</v>
      </c>
      <c r="H822" s="2">
        <v>30</v>
      </c>
      <c r="I822" s="26">
        <v>0.7</v>
      </c>
      <c r="J822" s="10">
        <v>0.89631172236074164</v>
      </c>
      <c r="K822" s="10">
        <v>0.2</v>
      </c>
      <c r="L822" s="10">
        <v>0.27</v>
      </c>
      <c r="M822" s="10">
        <v>0.27</v>
      </c>
      <c r="N822" s="10">
        <v>0.27</v>
      </c>
      <c r="O822" s="10">
        <v>0.27</v>
      </c>
      <c r="P822" s="10">
        <v>0.27</v>
      </c>
      <c r="Q822" s="10">
        <v>0.27</v>
      </c>
      <c r="R822" s="10">
        <v>0.35</v>
      </c>
      <c r="S822" s="10">
        <v>0.25</v>
      </c>
      <c r="T822" s="10">
        <v>0.25</v>
      </c>
      <c r="U822" s="10">
        <v>0.25</v>
      </c>
      <c r="V822" s="10">
        <v>0.25</v>
      </c>
      <c r="W822" s="10">
        <v>0.25</v>
      </c>
      <c r="X822" s="10">
        <v>0.25</v>
      </c>
      <c r="Y822" s="10">
        <v>0.25</v>
      </c>
      <c r="Z822" s="10">
        <v>0.25</v>
      </c>
      <c r="AA822" s="10">
        <v>0.25</v>
      </c>
      <c r="AB822" s="11">
        <v>0.25</v>
      </c>
      <c r="AC822" s="11">
        <v>0.25</v>
      </c>
      <c r="AD822" s="11">
        <v>0.25</v>
      </c>
      <c r="AE822" s="11">
        <v>0.35</v>
      </c>
      <c r="AF822" s="11">
        <v>0.35</v>
      </c>
      <c r="AG822" s="11">
        <v>0.38</v>
      </c>
      <c r="AH822" s="11">
        <v>0.38</v>
      </c>
      <c r="AI822" s="2" t="s">
        <v>1042</v>
      </c>
      <c r="AJ822" s="2" t="s">
        <v>1042</v>
      </c>
      <c r="AK822" s="2" t="s">
        <v>1042</v>
      </c>
    </row>
    <row r="823" spans="1:42" x14ac:dyDescent="0.25">
      <c r="A823" t="s">
        <v>695</v>
      </c>
      <c r="B823" s="2" t="s">
        <v>120</v>
      </c>
      <c r="C823" t="s">
        <v>675</v>
      </c>
      <c r="D823" t="s">
        <v>128</v>
      </c>
      <c r="E823" t="s">
        <v>684</v>
      </c>
      <c r="F823" s="12" t="s">
        <v>684</v>
      </c>
      <c r="G823" s="8" t="s">
        <v>1093</v>
      </c>
      <c r="H823" s="2">
        <v>35</v>
      </c>
      <c r="I823" s="26">
        <v>0.7</v>
      </c>
      <c r="J823" s="10">
        <v>0.95342692263839157</v>
      </c>
      <c r="K823" s="10">
        <v>0.2</v>
      </c>
      <c r="L823" s="10">
        <v>0.27</v>
      </c>
      <c r="M823" s="10">
        <v>0.27</v>
      </c>
      <c r="N823" s="10">
        <v>0.27</v>
      </c>
      <c r="O823" s="10">
        <v>0.27</v>
      </c>
      <c r="P823" s="10">
        <v>0.27</v>
      </c>
      <c r="Q823" s="10">
        <v>0.27</v>
      </c>
      <c r="R823" s="10">
        <v>0.35</v>
      </c>
      <c r="S823" s="10">
        <v>0.35</v>
      </c>
      <c r="T823" s="10">
        <v>0.35</v>
      </c>
      <c r="U823" s="10">
        <v>0.35</v>
      </c>
      <c r="V823" s="10">
        <v>0.35</v>
      </c>
      <c r="W823" s="10">
        <v>0.35</v>
      </c>
      <c r="X823" s="10">
        <v>0.35</v>
      </c>
      <c r="Y823" s="10">
        <v>0.35</v>
      </c>
      <c r="Z823" s="10">
        <v>0.35</v>
      </c>
      <c r="AA823" s="10">
        <v>0.35</v>
      </c>
      <c r="AB823" s="11">
        <v>0.35</v>
      </c>
      <c r="AC823" s="11">
        <v>0.35</v>
      </c>
      <c r="AD823" s="11">
        <v>0.35</v>
      </c>
      <c r="AE823" s="11">
        <v>0.35</v>
      </c>
      <c r="AF823" s="11">
        <v>0.35</v>
      </c>
      <c r="AG823" s="11">
        <v>0.38</v>
      </c>
      <c r="AH823" s="11">
        <v>0.38</v>
      </c>
      <c r="AI823" s="2" t="s">
        <v>1042</v>
      </c>
      <c r="AJ823" s="2" t="s">
        <v>1042</v>
      </c>
      <c r="AK823" s="2" t="s">
        <v>1042</v>
      </c>
      <c r="AP823" s="2" t="s">
        <v>1042</v>
      </c>
    </row>
    <row r="824" spans="1:42" x14ac:dyDescent="0.25">
      <c r="A824" t="s">
        <v>713</v>
      </c>
      <c r="B824" s="2" t="s">
        <v>365</v>
      </c>
      <c r="C824" t="s">
        <v>675</v>
      </c>
      <c r="D824" t="s">
        <v>128</v>
      </c>
      <c r="E824" t="s">
        <v>684</v>
      </c>
      <c r="F824" t="s">
        <v>684</v>
      </c>
      <c r="G824" s="8" t="s">
        <v>1093</v>
      </c>
      <c r="H824" s="2">
        <v>35</v>
      </c>
      <c r="I824" s="26">
        <v>0.7</v>
      </c>
      <c r="J824" s="10">
        <v>0.95342692263839157</v>
      </c>
      <c r="K824" s="10">
        <v>0.2</v>
      </c>
      <c r="L824" s="10">
        <v>0.27</v>
      </c>
      <c r="M824" s="10">
        <v>0.27</v>
      </c>
      <c r="N824" s="10">
        <v>0.27</v>
      </c>
      <c r="O824" s="10">
        <v>0.27</v>
      </c>
      <c r="P824" s="10">
        <v>0.27</v>
      </c>
      <c r="Q824" s="10">
        <v>0.27</v>
      </c>
      <c r="R824" s="10">
        <v>0.35</v>
      </c>
      <c r="S824" s="10">
        <v>0.25</v>
      </c>
      <c r="T824" s="10">
        <v>0.25</v>
      </c>
      <c r="U824" s="10">
        <v>0.25</v>
      </c>
      <c r="V824" s="10">
        <v>0.25</v>
      </c>
      <c r="W824" s="10">
        <v>0.25</v>
      </c>
      <c r="X824" s="10">
        <v>0.25</v>
      </c>
      <c r="Y824" s="10">
        <v>0.25</v>
      </c>
      <c r="Z824" s="10">
        <v>0.25</v>
      </c>
      <c r="AA824" s="10">
        <v>0.25</v>
      </c>
      <c r="AB824" s="11">
        <v>0.25</v>
      </c>
      <c r="AC824" s="11">
        <v>0.25</v>
      </c>
      <c r="AD824" s="11">
        <v>0.25</v>
      </c>
      <c r="AE824" s="11">
        <v>0.35</v>
      </c>
      <c r="AF824" s="11">
        <v>0.35</v>
      </c>
      <c r="AG824" s="11">
        <v>0.38</v>
      </c>
      <c r="AH824" s="11">
        <v>0.38</v>
      </c>
      <c r="AI824" s="2" t="s">
        <v>1042</v>
      </c>
      <c r="AJ824" s="2" t="s">
        <v>1042</v>
      </c>
      <c r="AK824" s="2" t="s">
        <v>1042</v>
      </c>
    </row>
    <row r="825" spans="1:42" x14ac:dyDescent="0.25">
      <c r="A825" t="s">
        <v>696</v>
      </c>
      <c r="B825" s="2" t="s">
        <v>120</v>
      </c>
      <c r="C825" t="s">
        <v>675</v>
      </c>
      <c r="D825" t="s">
        <v>128</v>
      </c>
      <c r="E825" t="s">
        <v>680</v>
      </c>
      <c r="F825" t="s">
        <v>680</v>
      </c>
      <c r="G825" s="8" t="s">
        <v>1093</v>
      </c>
      <c r="H825" s="2">
        <v>30</v>
      </c>
      <c r="I825" s="26">
        <v>0.7</v>
      </c>
      <c r="J825" s="10">
        <v>0.89631172236074164</v>
      </c>
      <c r="K825" s="10">
        <v>0.2</v>
      </c>
      <c r="L825" s="10">
        <v>0.27</v>
      </c>
      <c r="M825" s="10">
        <v>0.27</v>
      </c>
      <c r="N825" s="10">
        <v>0.27</v>
      </c>
      <c r="O825" s="10">
        <v>0.27</v>
      </c>
      <c r="P825" s="10">
        <v>0.27</v>
      </c>
      <c r="Q825" s="10">
        <v>0.27</v>
      </c>
      <c r="R825" s="10">
        <v>0.35</v>
      </c>
      <c r="S825" s="10">
        <v>0.35</v>
      </c>
      <c r="T825" s="10">
        <v>0.35</v>
      </c>
      <c r="U825" s="10">
        <v>0.35</v>
      </c>
      <c r="V825" s="10">
        <v>0.35</v>
      </c>
      <c r="W825" s="10">
        <v>0.35</v>
      </c>
      <c r="X825" s="10">
        <v>0.35</v>
      </c>
      <c r="Y825" s="10">
        <v>0.35</v>
      </c>
      <c r="Z825" s="10">
        <v>0.35</v>
      </c>
      <c r="AA825" s="10">
        <v>0.35</v>
      </c>
      <c r="AB825" s="11">
        <v>0.35</v>
      </c>
      <c r="AC825" s="11">
        <v>0.35</v>
      </c>
      <c r="AD825" s="11">
        <v>0.35</v>
      </c>
      <c r="AE825" s="11">
        <v>0.35</v>
      </c>
      <c r="AF825" s="11">
        <v>0.35</v>
      </c>
      <c r="AG825" s="11">
        <v>0.38</v>
      </c>
      <c r="AH825" s="11">
        <v>0.38</v>
      </c>
      <c r="AI825" s="2" t="s">
        <v>1042</v>
      </c>
      <c r="AJ825" s="2" t="s">
        <v>1042</v>
      </c>
      <c r="AK825" s="2" t="s">
        <v>1042</v>
      </c>
    </row>
    <row r="826" spans="1:42" x14ac:dyDescent="0.25">
      <c r="A826" t="s">
        <v>714</v>
      </c>
      <c r="B826" s="2" t="s">
        <v>365</v>
      </c>
      <c r="C826" t="s">
        <v>675</v>
      </c>
      <c r="D826" t="s">
        <v>128</v>
      </c>
      <c r="E826" t="s">
        <v>680</v>
      </c>
      <c r="F826" t="s">
        <v>680</v>
      </c>
      <c r="G826" s="8" t="s">
        <v>1093</v>
      </c>
      <c r="H826" s="2">
        <v>30</v>
      </c>
      <c r="I826" s="26">
        <v>0.7</v>
      </c>
      <c r="J826" s="10">
        <v>0.89631172236074164</v>
      </c>
      <c r="K826" s="10">
        <v>0.2</v>
      </c>
      <c r="L826" s="10">
        <v>0.27</v>
      </c>
      <c r="M826" s="10">
        <v>0.27</v>
      </c>
      <c r="N826" s="10">
        <v>0.27</v>
      </c>
      <c r="O826" s="10">
        <v>0.27</v>
      </c>
      <c r="P826" s="10">
        <v>0.27</v>
      </c>
      <c r="Q826" s="10">
        <v>0.27</v>
      </c>
      <c r="R826" s="10">
        <v>0.35</v>
      </c>
      <c r="S826" s="10">
        <v>0.25</v>
      </c>
      <c r="T826" s="10">
        <v>0.25</v>
      </c>
      <c r="U826" s="10">
        <v>0.25</v>
      </c>
      <c r="V826" s="10">
        <v>0.25</v>
      </c>
      <c r="W826" s="10">
        <v>0.25</v>
      </c>
      <c r="X826" s="10">
        <v>0.25</v>
      </c>
      <c r="Y826" s="10">
        <v>0.25</v>
      </c>
      <c r="Z826" s="10">
        <v>0.25</v>
      </c>
      <c r="AA826" s="10">
        <v>0.25</v>
      </c>
      <c r="AB826" s="11">
        <v>0.25</v>
      </c>
      <c r="AC826" s="11">
        <v>0.25</v>
      </c>
      <c r="AD826" s="11">
        <v>0.25</v>
      </c>
      <c r="AE826" s="11">
        <v>0.35</v>
      </c>
      <c r="AF826" s="11">
        <v>0.35</v>
      </c>
      <c r="AG826" s="11">
        <v>0.38</v>
      </c>
      <c r="AH826" s="11">
        <v>0.38</v>
      </c>
      <c r="AI826" s="2" t="s">
        <v>1042</v>
      </c>
      <c r="AJ826" s="2" t="s">
        <v>1042</v>
      </c>
      <c r="AK826" s="2" t="s">
        <v>1042</v>
      </c>
    </row>
    <row r="827" spans="1:42" x14ac:dyDescent="0.25">
      <c r="A827" t="s">
        <v>697</v>
      </c>
      <c r="B827" s="2" t="s">
        <v>120</v>
      </c>
      <c r="C827" t="s">
        <v>675</v>
      </c>
      <c r="D827" t="s">
        <v>128</v>
      </c>
      <c r="E827" t="s">
        <v>685</v>
      </c>
      <c r="F827" t="s">
        <v>685</v>
      </c>
      <c r="G827" s="8" t="s">
        <v>1093</v>
      </c>
      <c r="H827" s="2">
        <v>30</v>
      </c>
      <c r="I827" s="26">
        <v>0.7</v>
      </c>
      <c r="J827" s="10">
        <v>0.89631172236074164</v>
      </c>
      <c r="K827" s="10">
        <v>0.2</v>
      </c>
      <c r="L827" s="10">
        <v>0.27</v>
      </c>
      <c r="M827" s="10">
        <v>0.27</v>
      </c>
      <c r="N827" s="10">
        <v>0.27</v>
      </c>
      <c r="O827" s="10">
        <v>0.27</v>
      </c>
      <c r="P827" s="10">
        <v>0.27</v>
      </c>
      <c r="Q827" s="10">
        <v>0.27</v>
      </c>
      <c r="R827" s="10">
        <v>0.35</v>
      </c>
      <c r="S827" s="10">
        <v>0.35</v>
      </c>
      <c r="T827" s="10">
        <v>0.35</v>
      </c>
      <c r="U827" s="10">
        <v>0.35</v>
      </c>
      <c r="V827" s="10">
        <v>0.35</v>
      </c>
      <c r="W827" s="10">
        <v>0.35</v>
      </c>
      <c r="X827" s="10">
        <v>0.35</v>
      </c>
      <c r="Y827" s="10">
        <v>0.35</v>
      </c>
      <c r="Z827" s="10">
        <v>0.35</v>
      </c>
      <c r="AA827" s="10">
        <v>0.35</v>
      </c>
      <c r="AB827" s="11">
        <v>0.35</v>
      </c>
      <c r="AC827" s="11">
        <v>0.35</v>
      </c>
      <c r="AD827" s="11">
        <v>0.35</v>
      </c>
      <c r="AE827" s="11">
        <v>0.35</v>
      </c>
      <c r="AF827" s="11">
        <v>0.35</v>
      </c>
      <c r="AG827" s="11">
        <v>0.38</v>
      </c>
      <c r="AH827" s="11">
        <v>0.38</v>
      </c>
      <c r="AI827" s="2" t="s">
        <v>1042</v>
      </c>
      <c r="AJ827" s="2" t="s">
        <v>1042</v>
      </c>
      <c r="AK827" s="2" t="s">
        <v>1042</v>
      </c>
    </row>
    <row r="828" spans="1:42" x14ac:dyDescent="0.25">
      <c r="A828" t="s">
        <v>698</v>
      </c>
      <c r="B828" s="2" t="s">
        <v>120</v>
      </c>
      <c r="C828" t="s">
        <v>675</v>
      </c>
      <c r="D828" t="s">
        <v>128</v>
      </c>
      <c r="E828" t="s">
        <v>686</v>
      </c>
      <c r="F828" t="s">
        <v>686</v>
      </c>
      <c r="G828" s="8" t="s">
        <v>1093</v>
      </c>
      <c r="H828" s="2">
        <v>5</v>
      </c>
      <c r="I828" s="26">
        <v>0.7</v>
      </c>
      <c r="J828" s="10">
        <v>0.28713187847225247</v>
      </c>
      <c r="K828" s="10">
        <v>0.2</v>
      </c>
      <c r="L828" s="10">
        <v>0.27</v>
      </c>
      <c r="M828" s="10">
        <v>0.27</v>
      </c>
      <c r="N828" s="10">
        <v>0.27</v>
      </c>
      <c r="O828" s="10">
        <v>0.27</v>
      </c>
      <c r="P828" s="10">
        <v>0.27</v>
      </c>
      <c r="Q828" s="10">
        <v>0.27</v>
      </c>
      <c r="R828" s="10">
        <v>0.25</v>
      </c>
      <c r="S828" s="10">
        <v>0.25</v>
      </c>
      <c r="T828" s="10">
        <v>0.25</v>
      </c>
      <c r="U828" s="10">
        <v>0.25</v>
      </c>
      <c r="V828" s="10">
        <v>0.25</v>
      </c>
      <c r="W828" s="10">
        <v>0.25</v>
      </c>
      <c r="X828" s="10">
        <v>0.25</v>
      </c>
      <c r="Y828" s="10">
        <v>0.25</v>
      </c>
      <c r="Z828" s="10">
        <v>0.25</v>
      </c>
      <c r="AA828" s="10">
        <v>0.25</v>
      </c>
      <c r="AB828" s="11">
        <v>0.25</v>
      </c>
      <c r="AC828" s="11">
        <v>0.25</v>
      </c>
      <c r="AD828" s="11">
        <v>0.25</v>
      </c>
      <c r="AE828" s="11">
        <v>0.25</v>
      </c>
      <c r="AF828" s="11">
        <v>0.25</v>
      </c>
      <c r="AG828" s="11">
        <v>0.33</v>
      </c>
      <c r="AH828" s="11">
        <v>0.33</v>
      </c>
      <c r="AI828" s="2" t="s">
        <v>1042</v>
      </c>
      <c r="AJ828" s="2" t="s">
        <v>1042</v>
      </c>
      <c r="AK828" s="2" t="s">
        <v>1042</v>
      </c>
    </row>
    <row r="829" spans="1:42" x14ac:dyDescent="0.25">
      <c r="A829" t="s">
        <v>715</v>
      </c>
      <c r="B829" s="2" t="s">
        <v>365</v>
      </c>
      <c r="C829" t="s">
        <v>675</v>
      </c>
      <c r="D829" t="s">
        <v>128</v>
      </c>
      <c r="E829" t="s">
        <v>685</v>
      </c>
      <c r="F829" t="s">
        <v>685</v>
      </c>
      <c r="G829" s="8" t="s">
        <v>1093</v>
      </c>
      <c r="H829" s="2">
        <v>30</v>
      </c>
      <c r="I829" s="26">
        <v>0.7</v>
      </c>
      <c r="J829" s="10">
        <v>0.89631172236074164</v>
      </c>
      <c r="K829" s="10">
        <v>0.2</v>
      </c>
      <c r="L829" s="10">
        <v>0.27</v>
      </c>
      <c r="M829" s="10">
        <v>0.27</v>
      </c>
      <c r="N829" s="10">
        <v>0.27</v>
      </c>
      <c r="O829" s="10">
        <v>0.27</v>
      </c>
      <c r="P829" s="10">
        <v>0.27</v>
      </c>
      <c r="Q829" s="10">
        <v>0.27</v>
      </c>
      <c r="R829" s="10">
        <v>0.35</v>
      </c>
      <c r="S829" s="10">
        <v>0.25</v>
      </c>
      <c r="T829" s="10">
        <v>0.25</v>
      </c>
      <c r="U829" s="10">
        <v>0.25</v>
      </c>
      <c r="V829" s="10">
        <v>0.25</v>
      </c>
      <c r="W829" s="10">
        <v>0.25</v>
      </c>
      <c r="X829" s="10">
        <v>0.25</v>
      </c>
      <c r="Y829" s="10">
        <v>0.25</v>
      </c>
      <c r="Z829" s="10">
        <v>0.25</v>
      </c>
      <c r="AA829" s="10">
        <v>0.25</v>
      </c>
      <c r="AB829" s="11">
        <v>0.25</v>
      </c>
      <c r="AC829" s="11">
        <v>0.25</v>
      </c>
      <c r="AD829" s="11">
        <v>0.25</v>
      </c>
      <c r="AE829" s="11">
        <v>0.35</v>
      </c>
      <c r="AF829" s="11">
        <v>0.35</v>
      </c>
      <c r="AG829" s="11">
        <v>0.38</v>
      </c>
      <c r="AH829" s="11">
        <v>0.38</v>
      </c>
      <c r="AI829" s="2" t="s">
        <v>1042</v>
      </c>
      <c r="AJ829" s="2" t="s">
        <v>1042</v>
      </c>
      <c r="AK829" s="2" t="s">
        <v>1042</v>
      </c>
    </row>
    <row r="830" spans="1:42" x14ac:dyDescent="0.25">
      <c r="A830" t="s">
        <v>716</v>
      </c>
      <c r="B830" s="2" t="s">
        <v>365</v>
      </c>
      <c r="C830" t="s">
        <v>675</v>
      </c>
      <c r="D830" t="s">
        <v>128</v>
      </c>
      <c r="E830" t="s">
        <v>686</v>
      </c>
      <c r="F830" t="s">
        <v>686</v>
      </c>
      <c r="G830" s="8" t="s">
        <v>1093</v>
      </c>
      <c r="H830" s="2">
        <v>5</v>
      </c>
      <c r="I830" s="26">
        <v>0.7</v>
      </c>
      <c r="J830" s="10">
        <v>0.28713187847225247</v>
      </c>
      <c r="K830" s="10">
        <v>0.2</v>
      </c>
      <c r="L830" s="10">
        <v>0.27</v>
      </c>
      <c r="M830" s="10">
        <v>0.27</v>
      </c>
      <c r="N830" s="10">
        <v>0.27</v>
      </c>
      <c r="O830" s="10">
        <v>0.27</v>
      </c>
      <c r="P830" s="10">
        <v>0.27</v>
      </c>
      <c r="Q830" s="10">
        <v>0.27</v>
      </c>
      <c r="R830" s="10">
        <v>0.25</v>
      </c>
      <c r="S830" s="10">
        <v>0.25</v>
      </c>
      <c r="T830" s="10">
        <v>0.25</v>
      </c>
      <c r="U830" s="10">
        <v>0.25</v>
      </c>
      <c r="V830" s="10">
        <v>0.25</v>
      </c>
      <c r="W830" s="10">
        <v>0.25</v>
      </c>
      <c r="X830" s="10">
        <v>0.25</v>
      </c>
      <c r="Y830" s="10">
        <v>0.25</v>
      </c>
      <c r="Z830" s="10">
        <v>0.25</v>
      </c>
      <c r="AA830" s="10">
        <v>0.25</v>
      </c>
      <c r="AB830" s="11">
        <v>0.25</v>
      </c>
      <c r="AC830" s="11">
        <v>0.25</v>
      </c>
      <c r="AD830" s="11">
        <v>0.25</v>
      </c>
      <c r="AE830" s="11">
        <v>0.25</v>
      </c>
      <c r="AF830" s="11">
        <v>0.25</v>
      </c>
      <c r="AG830" s="11">
        <v>0.33</v>
      </c>
      <c r="AH830" s="11">
        <v>0.33</v>
      </c>
      <c r="AI830" s="2" t="s">
        <v>1042</v>
      </c>
      <c r="AJ830" s="2" t="s">
        <v>1042</v>
      </c>
      <c r="AK830" s="2" t="s">
        <v>1042</v>
      </c>
    </row>
    <row r="831" spans="1:42" x14ac:dyDescent="0.25">
      <c r="A831" t="s">
        <v>699</v>
      </c>
      <c r="B831" s="2" t="s">
        <v>120</v>
      </c>
      <c r="C831" t="s">
        <v>675</v>
      </c>
      <c r="D831" t="s">
        <v>128</v>
      </c>
      <c r="E831" t="s">
        <v>687</v>
      </c>
      <c r="F831" s="12" t="s">
        <v>687</v>
      </c>
      <c r="G831" s="8" t="s">
        <v>1093</v>
      </c>
      <c r="H831" s="2">
        <v>30</v>
      </c>
      <c r="I831" s="26">
        <v>0.7</v>
      </c>
      <c r="J831" s="10">
        <v>0.89631172236074164</v>
      </c>
      <c r="K831" s="13">
        <v>0.2</v>
      </c>
      <c r="L831" s="13">
        <v>0.27</v>
      </c>
      <c r="M831" s="13">
        <v>0.27</v>
      </c>
      <c r="N831" s="13">
        <v>0.27</v>
      </c>
      <c r="O831" s="13">
        <v>0.27</v>
      </c>
      <c r="P831" s="13">
        <v>0.27</v>
      </c>
      <c r="Q831" s="13">
        <v>0.27</v>
      </c>
      <c r="R831" s="13">
        <v>0.35</v>
      </c>
      <c r="S831" s="13">
        <v>0.35</v>
      </c>
      <c r="T831" s="13">
        <v>0.35</v>
      </c>
      <c r="U831" s="13">
        <v>0.35</v>
      </c>
      <c r="V831" s="13">
        <v>0.35</v>
      </c>
      <c r="W831" s="13">
        <v>0.35</v>
      </c>
      <c r="X831" s="13">
        <v>0.35</v>
      </c>
      <c r="Y831" s="13">
        <v>0.35</v>
      </c>
      <c r="Z831" s="13">
        <v>0.35</v>
      </c>
      <c r="AA831" s="13">
        <v>0.35</v>
      </c>
      <c r="AB831" s="11">
        <v>0.35</v>
      </c>
      <c r="AC831" s="11">
        <v>0.35</v>
      </c>
      <c r="AD831" s="11">
        <v>0.35</v>
      </c>
      <c r="AE831" s="11">
        <v>0.35</v>
      </c>
      <c r="AF831" s="11">
        <v>0.35</v>
      </c>
      <c r="AG831" s="11">
        <v>0.38</v>
      </c>
      <c r="AH831" s="11">
        <v>0.38</v>
      </c>
      <c r="AI831" s="2" t="s">
        <v>1042</v>
      </c>
      <c r="AJ831" s="2" t="s">
        <v>1042</v>
      </c>
      <c r="AK831" s="2" t="s">
        <v>1042</v>
      </c>
      <c r="AP831" s="2" t="s">
        <v>1042</v>
      </c>
    </row>
    <row r="832" spans="1:42" x14ac:dyDescent="0.25">
      <c r="A832" t="s">
        <v>700</v>
      </c>
      <c r="B832" s="2" t="s">
        <v>120</v>
      </c>
      <c r="C832" t="s">
        <v>675</v>
      </c>
      <c r="D832" t="s">
        <v>128</v>
      </c>
      <c r="E832" t="s">
        <v>688</v>
      </c>
      <c r="F832" s="12" t="s">
        <v>688</v>
      </c>
      <c r="G832" s="8" t="s">
        <v>1093</v>
      </c>
      <c r="H832" s="2">
        <v>30</v>
      </c>
      <c r="I832" s="26">
        <v>0.7</v>
      </c>
      <c r="J832" s="10">
        <v>0.89631172236074164</v>
      </c>
      <c r="K832" s="13">
        <v>0.2</v>
      </c>
      <c r="L832" s="13">
        <v>0.27</v>
      </c>
      <c r="M832" s="13">
        <v>0.27</v>
      </c>
      <c r="N832" s="13">
        <v>0.27</v>
      </c>
      <c r="O832" s="13">
        <v>0.27</v>
      </c>
      <c r="P832" s="13">
        <v>0.27</v>
      </c>
      <c r="Q832" s="13">
        <v>0.27</v>
      </c>
      <c r="R832" s="13">
        <v>0.35</v>
      </c>
      <c r="S832" s="13">
        <v>0.35</v>
      </c>
      <c r="T832" s="13">
        <v>0.35</v>
      </c>
      <c r="U832" s="13">
        <v>0.35</v>
      </c>
      <c r="V832" s="13">
        <v>0.35</v>
      </c>
      <c r="W832" s="13">
        <v>0.35</v>
      </c>
      <c r="X832" s="13">
        <v>0.35</v>
      </c>
      <c r="Y832" s="13">
        <v>0.35</v>
      </c>
      <c r="Z832" s="13">
        <v>0.35</v>
      </c>
      <c r="AA832" s="13">
        <v>0.35</v>
      </c>
      <c r="AB832" s="11">
        <v>0.35</v>
      </c>
      <c r="AC832" s="11">
        <v>0.35</v>
      </c>
      <c r="AD832" s="11">
        <v>0.35</v>
      </c>
      <c r="AE832" s="11">
        <v>0.35</v>
      </c>
      <c r="AF832" s="11">
        <v>0.35</v>
      </c>
      <c r="AG832" s="11">
        <v>0.38</v>
      </c>
      <c r="AH832" s="11">
        <v>0.38</v>
      </c>
      <c r="AI832" s="2" t="s">
        <v>1042</v>
      </c>
      <c r="AJ832" s="2" t="s">
        <v>1042</v>
      </c>
      <c r="AK832" s="2" t="s">
        <v>1042</v>
      </c>
    </row>
    <row r="833" spans="1:42" x14ac:dyDescent="0.25">
      <c r="A833" t="s">
        <v>717</v>
      </c>
      <c r="B833" s="2" t="s">
        <v>365</v>
      </c>
      <c r="C833" t="s">
        <v>675</v>
      </c>
      <c r="D833" t="s">
        <v>128</v>
      </c>
      <c r="E833" t="s">
        <v>687</v>
      </c>
      <c r="F833" s="12" t="s">
        <v>687</v>
      </c>
      <c r="G833" s="8" t="s">
        <v>1093</v>
      </c>
      <c r="H833" s="2">
        <v>30</v>
      </c>
      <c r="I833" s="26">
        <v>0.7</v>
      </c>
      <c r="J833" s="10">
        <v>0.89631172236074164</v>
      </c>
      <c r="K833" s="13">
        <v>0.2</v>
      </c>
      <c r="L833" s="13">
        <v>0.27</v>
      </c>
      <c r="M833" s="13">
        <v>0.27</v>
      </c>
      <c r="N833" s="13">
        <v>0.27</v>
      </c>
      <c r="O833" s="13">
        <v>0.27</v>
      </c>
      <c r="P833" s="13">
        <v>0.27</v>
      </c>
      <c r="Q833" s="13">
        <v>0.27</v>
      </c>
      <c r="R833" s="13">
        <v>0.35</v>
      </c>
      <c r="S833" s="13">
        <v>0.25</v>
      </c>
      <c r="T833" s="13">
        <v>0.25</v>
      </c>
      <c r="U833" s="13">
        <v>0.25</v>
      </c>
      <c r="V833" s="13">
        <v>0.25</v>
      </c>
      <c r="W833" s="13">
        <v>0.25</v>
      </c>
      <c r="X833" s="13">
        <v>0.25</v>
      </c>
      <c r="Y833" s="13">
        <v>0.25</v>
      </c>
      <c r="Z833" s="13">
        <v>0.25</v>
      </c>
      <c r="AA833" s="13">
        <v>0.25</v>
      </c>
      <c r="AB833" s="11">
        <v>0.25</v>
      </c>
      <c r="AC833" s="11">
        <v>0.25</v>
      </c>
      <c r="AD833" s="11">
        <v>0.25</v>
      </c>
      <c r="AE833" s="11">
        <v>0.35</v>
      </c>
      <c r="AF833" s="11">
        <v>0.35</v>
      </c>
      <c r="AG833" s="11">
        <v>0.38</v>
      </c>
      <c r="AH833" s="11">
        <v>0.38</v>
      </c>
      <c r="AI833" s="2" t="s">
        <v>1042</v>
      </c>
      <c r="AJ833" s="2" t="s">
        <v>1042</v>
      </c>
      <c r="AK833" s="2" t="s">
        <v>1042</v>
      </c>
      <c r="AP833" s="2" t="s">
        <v>1042</v>
      </c>
    </row>
    <row r="834" spans="1:42" x14ac:dyDescent="0.25">
      <c r="A834" t="s">
        <v>718</v>
      </c>
      <c r="B834" s="2" t="s">
        <v>365</v>
      </c>
      <c r="C834" t="s">
        <v>675</v>
      </c>
      <c r="D834" t="s">
        <v>128</v>
      </c>
      <c r="E834" t="s">
        <v>688</v>
      </c>
      <c r="F834" t="s">
        <v>688</v>
      </c>
      <c r="G834" s="8" t="s">
        <v>1093</v>
      </c>
      <c r="H834" s="2">
        <v>30</v>
      </c>
      <c r="I834" s="26">
        <v>0.7</v>
      </c>
      <c r="J834" s="10">
        <v>0.89631172236074164</v>
      </c>
      <c r="K834" s="13">
        <v>0.2</v>
      </c>
      <c r="L834" s="13">
        <v>0.27</v>
      </c>
      <c r="M834" s="13">
        <v>0.27</v>
      </c>
      <c r="N834" s="13">
        <v>0.27</v>
      </c>
      <c r="O834" s="13">
        <v>0.27</v>
      </c>
      <c r="P834" s="13">
        <v>0.27</v>
      </c>
      <c r="Q834" s="13">
        <v>0.27</v>
      </c>
      <c r="R834" s="13">
        <v>0.35</v>
      </c>
      <c r="S834" s="13">
        <v>0.25</v>
      </c>
      <c r="T834" s="13">
        <v>0.25</v>
      </c>
      <c r="U834" s="13">
        <v>0.25</v>
      </c>
      <c r="V834" s="13">
        <v>0.25</v>
      </c>
      <c r="W834" s="13">
        <v>0.25</v>
      </c>
      <c r="X834" s="13">
        <v>0.25</v>
      </c>
      <c r="Y834" s="13">
        <v>0.25</v>
      </c>
      <c r="Z834" s="13">
        <v>0.25</v>
      </c>
      <c r="AA834" s="13">
        <v>0.25</v>
      </c>
      <c r="AB834" s="11">
        <v>0.25</v>
      </c>
      <c r="AC834" s="11">
        <v>0.25</v>
      </c>
      <c r="AD834" s="11">
        <v>0.25</v>
      </c>
      <c r="AE834" s="11">
        <v>0.35</v>
      </c>
      <c r="AF834" s="11">
        <v>0.35</v>
      </c>
      <c r="AG834" s="11">
        <v>0.38</v>
      </c>
      <c r="AH834" s="11">
        <v>0.38</v>
      </c>
      <c r="AI834" s="2" t="s">
        <v>1042</v>
      </c>
      <c r="AJ834" s="2" t="s">
        <v>1042</v>
      </c>
      <c r="AK834" s="2" t="s">
        <v>1042</v>
      </c>
    </row>
    <row r="835" spans="1:42" x14ac:dyDescent="0.25">
      <c r="A835" t="s">
        <v>701</v>
      </c>
      <c r="B835" s="2" t="s">
        <v>120</v>
      </c>
      <c r="C835" t="s">
        <v>675</v>
      </c>
      <c r="D835" t="s">
        <v>128</v>
      </c>
      <c r="E835" t="s">
        <v>689</v>
      </c>
      <c r="F835" s="12" t="s">
        <v>689</v>
      </c>
      <c r="G835" s="8" t="s">
        <v>1093</v>
      </c>
      <c r="H835" s="2">
        <v>30</v>
      </c>
      <c r="I835" s="26">
        <v>0.7</v>
      </c>
      <c r="J835" s="10">
        <v>0.89631172236074164</v>
      </c>
      <c r="K835" s="13">
        <v>0.2</v>
      </c>
      <c r="L835" s="13">
        <v>0.27</v>
      </c>
      <c r="M835" s="13">
        <v>0.27</v>
      </c>
      <c r="N835" s="13">
        <v>0.27</v>
      </c>
      <c r="O835" s="13">
        <v>0.27</v>
      </c>
      <c r="P835" s="13">
        <v>0.27</v>
      </c>
      <c r="Q835" s="13">
        <v>0.27</v>
      </c>
      <c r="R835" s="13">
        <v>0.35</v>
      </c>
      <c r="S835" s="13">
        <v>0.35</v>
      </c>
      <c r="T835" s="13">
        <v>0.35</v>
      </c>
      <c r="U835" s="13">
        <v>0.35</v>
      </c>
      <c r="V835" s="13">
        <v>0.35</v>
      </c>
      <c r="W835" s="13">
        <v>0.35</v>
      </c>
      <c r="X835" s="13">
        <v>0.35</v>
      </c>
      <c r="Y835" s="13">
        <v>0.35</v>
      </c>
      <c r="Z835" s="13">
        <v>0.35</v>
      </c>
      <c r="AA835" s="13">
        <v>0.35</v>
      </c>
      <c r="AB835" s="11">
        <v>0.35</v>
      </c>
      <c r="AC835" s="11">
        <v>0.35</v>
      </c>
      <c r="AD835" s="11">
        <v>0.35</v>
      </c>
      <c r="AE835" s="11">
        <v>0.35</v>
      </c>
      <c r="AF835" s="11">
        <v>0.35</v>
      </c>
      <c r="AG835" s="11">
        <v>0.38</v>
      </c>
      <c r="AH835" s="11">
        <v>0.38</v>
      </c>
      <c r="AI835" s="2" t="s">
        <v>1042</v>
      </c>
      <c r="AJ835" s="2" t="s">
        <v>1042</v>
      </c>
      <c r="AK835" s="2" t="s">
        <v>1042</v>
      </c>
    </row>
    <row r="836" spans="1:42" x14ac:dyDescent="0.25">
      <c r="A836" t="s">
        <v>702</v>
      </c>
      <c r="B836" s="2" t="s">
        <v>120</v>
      </c>
      <c r="C836" t="s">
        <v>675</v>
      </c>
      <c r="D836" t="s">
        <v>128</v>
      </c>
      <c r="E836" t="s">
        <v>690</v>
      </c>
      <c r="F836" t="s">
        <v>690</v>
      </c>
      <c r="G836" s="8" t="s">
        <v>1093</v>
      </c>
      <c r="H836" s="2">
        <v>30</v>
      </c>
      <c r="I836" s="26">
        <v>0.7</v>
      </c>
      <c r="J836" s="10">
        <v>0.89631172236074164</v>
      </c>
      <c r="K836" s="8">
        <v>0.2</v>
      </c>
      <c r="L836" s="8">
        <v>0.27</v>
      </c>
      <c r="M836" s="8">
        <v>0.27</v>
      </c>
      <c r="N836" s="8">
        <v>0.27</v>
      </c>
      <c r="O836" s="8">
        <v>0.27</v>
      </c>
      <c r="P836" s="8">
        <v>0.27</v>
      </c>
      <c r="Q836" s="8">
        <v>0.27</v>
      </c>
      <c r="R836" s="8">
        <v>0.35</v>
      </c>
      <c r="S836" s="8">
        <v>0.35</v>
      </c>
      <c r="T836" s="8">
        <v>0.35</v>
      </c>
      <c r="U836" s="8">
        <v>0.35</v>
      </c>
      <c r="V836" s="8">
        <v>0.35</v>
      </c>
      <c r="W836" s="8">
        <v>0.35</v>
      </c>
      <c r="X836" s="8">
        <v>0.35</v>
      </c>
      <c r="Y836" s="8">
        <v>0.35</v>
      </c>
      <c r="Z836" s="8">
        <v>0.35</v>
      </c>
      <c r="AA836" s="8">
        <v>0.35</v>
      </c>
      <c r="AB836" s="8">
        <v>0.35</v>
      </c>
      <c r="AC836" s="8">
        <v>0.35</v>
      </c>
      <c r="AD836" s="8">
        <v>0.35</v>
      </c>
      <c r="AE836" s="10">
        <v>0.35</v>
      </c>
      <c r="AF836" s="10">
        <v>0.35</v>
      </c>
      <c r="AG836" s="10">
        <v>0.38</v>
      </c>
      <c r="AH836" s="10">
        <v>0.38</v>
      </c>
      <c r="AI836" s="2" t="s">
        <v>1042</v>
      </c>
      <c r="AJ836" s="2" t="s">
        <v>1042</v>
      </c>
      <c r="AK836" s="2" t="s">
        <v>1042</v>
      </c>
    </row>
    <row r="837" spans="1:42" x14ac:dyDescent="0.25">
      <c r="A837" t="s">
        <v>719</v>
      </c>
      <c r="B837" s="2" t="s">
        <v>365</v>
      </c>
      <c r="C837" t="s">
        <v>675</v>
      </c>
      <c r="D837" t="s">
        <v>128</v>
      </c>
      <c r="E837" t="s">
        <v>689</v>
      </c>
      <c r="F837" t="s">
        <v>689</v>
      </c>
      <c r="G837" s="8" t="s">
        <v>1093</v>
      </c>
      <c r="H837" s="2">
        <v>30</v>
      </c>
      <c r="I837" s="26">
        <v>0.7</v>
      </c>
      <c r="J837" s="10">
        <v>0.89631172236074164</v>
      </c>
      <c r="K837" s="10">
        <v>0.2</v>
      </c>
      <c r="L837" s="10">
        <v>0.27</v>
      </c>
      <c r="M837" s="10">
        <v>0.27</v>
      </c>
      <c r="N837" s="10">
        <v>0.27</v>
      </c>
      <c r="O837" s="10">
        <v>0.27</v>
      </c>
      <c r="P837" s="10">
        <v>0.27</v>
      </c>
      <c r="Q837" s="10">
        <v>0.27</v>
      </c>
      <c r="R837" s="10">
        <v>0.35</v>
      </c>
      <c r="S837" s="10">
        <v>0.25</v>
      </c>
      <c r="T837" s="10">
        <v>0.25</v>
      </c>
      <c r="U837" s="10">
        <v>0.25</v>
      </c>
      <c r="V837" s="10">
        <v>0.25</v>
      </c>
      <c r="W837" s="10">
        <v>0.25</v>
      </c>
      <c r="X837" s="10">
        <v>0.25</v>
      </c>
      <c r="Y837" s="10">
        <v>0.25</v>
      </c>
      <c r="Z837" s="10">
        <v>0.25</v>
      </c>
      <c r="AA837" s="10">
        <v>0.25</v>
      </c>
      <c r="AB837" s="11">
        <v>0.25</v>
      </c>
      <c r="AC837" s="11">
        <v>0.25</v>
      </c>
      <c r="AD837" s="11">
        <v>0.25</v>
      </c>
      <c r="AE837" s="11">
        <v>0.35</v>
      </c>
      <c r="AF837" s="11">
        <v>0.35</v>
      </c>
      <c r="AG837" s="11">
        <v>0.38</v>
      </c>
      <c r="AH837" s="11">
        <v>0.38</v>
      </c>
      <c r="AI837" s="2" t="s">
        <v>1042</v>
      </c>
      <c r="AJ837" s="2" t="s">
        <v>1042</v>
      </c>
      <c r="AK837" s="2" t="s">
        <v>1042</v>
      </c>
    </row>
    <row r="838" spans="1:42" x14ac:dyDescent="0.25">
      <c r="A838" t="s">
        <v>720</v>
      </c>
      <c r="B838" s="2" t="s">
        <v>365</v>
      </c>
      <c r="C838" t="s">
        <v>675</v>
      </c>
      <c r="D838" t="s">
        <v>128</v>
      </c>
      <c r="E838" t="s">
        <v>690</v>
      </c>
      <c r="F838" t="s">
        <v>690</v>
      </c>
      <c r="G838" s="8" t="s">
        <v>1093</v>
      </c>
      <c r="H838" s="2">
        <v>30</v>
      </c>
      <c r="I838" s="26">
        <v>0.7</v>
      </c>
      <c r="J838" s="10">
        <v>0.89631172236074164</v>
      </c>
      <c r="K838" s="10">
        <v>0.2</v>
      </c>
      <c r="L838" s="10">
        <v>0.27</v>
      </c>
      <c r="M838" s="10">
        <v>0.27</v>
      </c>
      <c r="N838" s="10">
        <v>0.27</v>
      </c>
      <c r="O838" s="10">
        <v>0.27</v>
      </c>
      <c r="P838" s="10">
        <v>0.27</v>
      </c>
      <c r="Q838" s="10">
        <v>0.27</v>
      </c>
      <c r="R838" s="10">
        <v>0.35</v>
      </c>
      <c r="S838" s="10">
        <v>0.25</v>
      </c>
      <c r="T838" s="10">
        <v>0.25</v>
      </c>
      <c r="U838" s="10">
        <v>0.25</v>
      </c>
      <c r="V838" s="10">
        <v>0.25</v>
      </c>
      <c r="W838" s="10">
        <v>0.25</v>
      </c>
      <c r="X838" s="10">
        <v>0.25</v>
      </c>
      <c r="Y838" s="10">
        <v>0.25</v>
      </c>
      <c r="Z838" s="10">
        <v>0.25</v>
      </c>
      <c r="AA838" s="10">
        <v>0.25</v>
      </c>
      <c r="AB838" s="11">
        <v>0.25</v>
      </c>
      <c r="AC838" s="11">
        <v>0.25</v>
      </c>
      <c r="AD838" s="11">
        <v>0.25</v>
      </c>
      <c r="AE838" s="11">
        <v>0.35</v>
      </c>
      <c r="AF838" s="11">
        <v>0.35</v>
      </c>
      <c r="AG838" s="11">
        <v>0.38</v>
      </c>
      <c r="AH838" s="11">
        <v>0.38</v>
      </c>
      <c r="AI838" s="2" t="s">
        <v>1042</v>
      </c>
      <c r="AJ838" s="2" t="s">
        <v>1042</v>
      </c>
      <c r="AK838" s="2" t="s">
        <v>1042</v>
      </c>
    </row>
    <row r="839" spans="1:42" x14ac:dyDescent="0.25">
      <c r="A839" t="s">
        <v>703</v>
      </c>
      <c r="B839" s="2" t="s">
        <v>120</v>
      </c>
      <c r="C839" t="s">
        <v>675</v>
      </c>
      <c r="D839" t="s">
        <v>676</v>
      </c>
      <c r="E839" t="s">
        <v>691</v>
      </c>
      <c r="F839" t="s">
        <v>691</v>
      </c>
      <c r="G839" s="8" t="s">
        <v>1109</v>
      </c>
      <c r="H839" s="2">
        <v>35</v>
      </c>
      <c r="I839" s="26">
        <v>0.7</v>
      </c>
      <c r="J839" s="10">
        <v>0.96736911062607356</v>
      </c>
      <c r="K839" s="10">
        <v>0.2</v>
      </c>
      <c r="L839" s="10">
        <v>0.27</v>
      </c>
      <c r="M839" s="10">
        <v>0.27</v>
      </c>
      <c r="N839" s="10">
        <v>0.27</v>
      </c>
      <c r="O839" s="10">
        <v>0.27</v>
      </c>
      <c r="P839" s="10">
        <v>0.27</v>
      </c>
      <c r="Q839" s="10">
        <v>0.27</v>
      </c>
      <c r="R839" s="10">
        <v>0.35</v>
      </c>
      <c r="S839" s="10">
        <v>0.35</v>
      </c>
      <c r="T839" s="10">
        <v>0.35</v>
      </c>
      <c r="U839" s="10">
        <v>0.35</v>
      </c>
      <c r="V839" s="10">
        <v>0.35</v>
      </c>
      <c r="W839" s="10">
        <v>0.35</v>
      </c>
      <c r="X839" s="10">
        <v>0.35</v>
      </c>
      <c r="Y839" s="10">
        <v>0.35</v>
      </c>
      <c r="Z839" s="10">
        <v>0.35</v>
      </c>
      <c r="AA839" s="10">
        <v>0.35</v>
      </c>
      <c r="AB839" s="11">
        <v>0.35</v>
      </c>
      <c r="AC839" s="11">
        <v>0.35</v>
      </c>
      <c r="AD839" s="11">
        <v>0.35</v>
      </c>
      <c r="AE839" s="11">
        <v>0.35</v>
      </c>
      <c r="AF839" s="11">
        <v>0.35</v>
      </c>
      <c r="AG839" s="11">
        <v>0.38</v>
      </c>
      <c r="AH839" s="11">
        <v>0.38</v>
      </c>
      <c r="AI839" s="2" t="s">
        <v>1042</v>
      </c>
      <c r="AJ839" s="2" t="s">
        <v>1042</v>
      </c>
      <c r="AK839" s="2" t="s">
        <v>1042</v>
      </c>
    </row>
    <row r="840" spans="1:42" x14ac:dyDescent="0.25">
      <c r="A840" t="s">
        <v>721</v>
      </c>
      <c r="B840" s="2" t="s">
        <v>365</v>
      </c>
      <c r="C840" t="s">
        <v>675</v>
      </c>
      <c r="D840" t="s">
        <v>676</v>
      </c>
      <c r="E840" t="s">
        <v>691</v>
      </c>
      <c r="F840" t="s">
        <v>691</v>
      </c>
      <c r="G840" s="8" t="s">
        <v>1109</v>
      </c>
      <c r="H840" s="2">
        <v>35</v>
      </c>
      <c r="I840" s="26">
        <v>0.7</v>
      </c>
      <c r="J840" s="10">
        <v>0.96736911062607356</v>
      </c>
      <c r="K840" s="10">
        <v>0.2</v>
      </c>
      <c r="L840" s="10">
        <v>0.27</v>
      </c>
      <c r="M840" s="10">
        <v>0.27</v>
      </c>
      <c r="N840" s="10">
        <v>0.27</v>
      </c>
      <c r="O840" s="10">
        <v>0.27</v>
      </c>
      <c r="P840" s="10">
        <v>0.27</v>
      </c>
      <c r="Q840" s="10">
        <v>0.27</v>
      </c>
      <c r="R840" s="10">
        <v>0.35</v>
      </c>
      <c r="S840" s="10">
        <v>0.25</v>
      </c>
      <c r="T840" s="10">
        <v>0.25</v>
      </c>
      <c r="U840" s="10">
        <v>0.25</v>
      </c>
      <c r="V840" s="10">
        <v>0.25</v>
      </c>
      <c r="W840" s="10">
        <v>0.25</v>
      </c>
      <c r="X840" s="10">
        <v>0.25</v>
      </c>
      <c r="Y840" s="10">
        <v>0.25</v>
      </c>
      <c r="Z840" s="10">
        <v>0.25</v>
      </c>
      <c r="AA840" s="10">
        <v>0.25</v>
      </c>
      <c r="AB840" s="11">
        <v>0.25</v>
      </c>
      <c r="AC840" s="11">
        <v>0.25</v>
      </c>
      <c r="AD840" s="11">
        <v>0.25</v>
      </c>
      <c r="AE840" s="11">
        <v>0.35</v>
      </c>
      <c r="AF840" s="11">
        <v>0.35</v>
      </c>
      <c r="AG840" s="11">
        <v>0.38</v>
      </c>
      <c r="AH840" s="11">
        <v>0.38</v>
      </c>
      <c r="AI840" s="2" t="s">
        <v>1042</v>
      </c>
      <c r="AJ840" s="2" t="s">
        <v>1042</v>
      </c>
      <c r="AK840" s="2" t="s">
        <v>1042</v>
      </c>
    </row>
    <row r="841" spans="1:42" x14ac:dyDescent="0.25">
      <c r="A841" t="s">
        <v>705</v>
      </c>
      <c r="B841" s="2" t="s">
        <v>120</v>
      </c>
      <c r="C841" t="s">
        <v>675</v>
      </c>
      <c r="D841" t="s">
        <v>677</v>
      </c>
      <c r="E841" t="s">
        <v>692</v>
      </c>
      <c r="F841" t="s">
        <v>692</v>
      </c>
      <c r="G841" s="8" t="s">
        <v>1109</v>
      </c>
      <c r="H841" s="2">
        <v>30</v>
      </c>
      <c r="I841" s="26">
        <v>0.7</v>
      </c>
      <c r="J841" s="10">
        <v>0.90956294487487643</v>
      </c>
      <c r="K841" s="10">
        <v>0.2</v>
      </c>
      <c r="L841" s="10">
        <v>0.27</v>
      </c>
      <c r="M841" s="10">
        <v>0.27</v>
      </c>
      <c r="N841" s="10">
        <v>0.27</v>
      </c>
      <c r="O841" s="10">
        <v>0.27</v>
      </c>
      <c r="P841" s="10">
        <v>0.27</v>
      </c>
      <c r="Q841" s="10">
        <v>0.27</v>
      </c>
      <c r="R841" s="10">
        <v>0.35</v>
      </c>
      <c r="S841" s="10">
        <v>0.35</v>
      </c>
      <c r="T841" s="10">
        <v>0.35</v>
      </c>
      <c r="U841" s="10">
        <v>0.35</v>
      </c>
      <c r="V841" s="10">
        <v>0.35</v>
      </c>
      <c r="W841" s="10">
        <v>0.35</v>
      </c>
      <c r="X841" s="10">
        <v>0.35</v>
      </c>
      <c r="Y841" s="10">
        <v>0.35</v>
      </c>
      <c r="Z841" s="10">
        <v>0.35</v>
      </c>
      <c r="AA841" s="10">
        <v>0.35</v>
      </c>
      <c r="AB841" s="11">
        <v>0.35</v>
      </c>
      <c r="AC841" s="11">
        <v>0.35</v>
      </c>
      <c r="AD841" s="11">
        <v>0.35</v>
      </c>
      <c r="AE841" s="11">
        <v>0.35</v>
      </c>
      <c r="AF841" s="11">
        <v>0.35</v>
      </c>
      <c r="AG841" s="11">
        <v>0.38</v>
      </c>
      <c r="AH841" s="11">
        <v>0.38</v>
      </c>
      <c r="AI841" s="2" t="s">
        <v>1042</v>
      </c>
      <c r="AJ841" s="2" t="s">
        <v>1042</v>
      </c>
      <c r="AK841" s="2" t="s">
        <v>1042</v>
      </c>
    </row>
    <row r="842" spans="1:42" x14ac:dyDescent="0.25">
      <c r="A842" t="s">
        <v>723</v>
      </c>
      <c r="B842" s="2" t="s">
        <v>365</v>
      </c>
      <c r="C842" t="s">
        <v>675</v>
      </c>
      <c r="D842" t="s">
        <v>677</v>
      </c>
      <c r="E842" t="s">
        <v>692</v>
      </c>
      <c r="F842" t="s">
        <v>692</v>
      </c>
      <c r="G842" s="8" t="s">
        <v>1109</v>
      </c>
      <c r="H842" s="2">
        <v>30</v>
      </c>
      <c r="I842" s="26">
        <v>0.7</v>
      </c>
      <c r="J842" s="10">
        <v>0.90956294487487643</v>
      </c>
      <c r="K842" s="10">
        <v>0.2</v>
      </c>
      <c r="L842" s="10">
        <v>0.27</v>
      </c>
      <c r="M842" s="10">
        <v>0.27</v>
      </c>
      <c r="N842" s="10">
        <v>0.27</v>
      </c>
      <c r="O842" s="10">
        <v>0.27</v>
      </c>
      <c r="P842" s="10">
        <v>0.27</v>
      </c>
      <c r="Q842" s="10">
        <v>0.27</v>
      </c>
      <c r="R842" s="10">
        <v>0.35</v>
      </c>
      <c r="S842" s="10">
        <v>0.25</v>
      </c>
      <c r="T842" s="10">
        <v>0.25</v>
      </c>
      <c r="U842" s="10">
        <v>0.25</v>
      </c>
      <c r="V842" s="10">
        <v>0.25</v>
      </c>
      <c r="W842" s="10">
        <v>0.25</v>
      </c>
      <c r="X842" s="10">
        <v>0.25</v>
      </c>
      <c r="Y842" s="10">
        <v>0.25</v>
      </c>
      <c r="Z842" s="10">
        <v>0.25</v>
      </c>
      <c r="AA842" s="10">
        <v>0.25</v>
      </c>
      <c r="AB842" s="11">
        <v>0.25</v>
      </c>
      <c r="AC842" s="11">
        <v>0.25</v>
      </c>
      <c r="AD842" s="11">
        <v>0.25</v>
      </c>
      <c r="AE842" s="11">
        <v>0.35</v>
      </c>
      <c r="AF842" s="11">
        <v>0.35</v>
      </c>
      <c r="AG842" s="11">
        <v>0.38</v>
      </c>
      <c r="AH842" s="11">
        <v>0.38</v>
      </c>
      <c r="AI842" s="2" t="s">
        <v>1042</v>
      </c>
      <c r="AJ842" s="2" t="s">
        <v>1042</v>
      </c>
      <c r="AK842" s="2" t="s">
        <v>1042</v>
      </c>
    </row>
    <row r="843" spans="1:42" x14ac:dyDescent="0.25">
      <c r="A843" t="s">
        <v>706</v>
      </c>
      <c r="B843" s="2" t="s">
        <v>120</v>
      </c>
      <c r="C843" t="s">
        <v>675</v>
      </c>
      <c r="D843" t="s">
        <v>677</v>
      </c>
      <c r="E843" t="s">
        <v>684</v>
      </c>
      <c r="F843" t="s">
        <v>684</v>
      </c>
      <c r="G843" s="8" t="s">
        <v>1109</v>
      </c>
      <c r="H843" s="2">
        <v>35</v>
      </c>
      <c r="I843" s="26">
        <v>0.7</v>
      </c>
      <c r="J843" s="10">
        <v>0.96736911062607356</v>
      </c>
      <c r="K843" s="10">
        <v>0.2</v>
      </c>
      <c r="L843" s="10">
        <v>0.27</v>
      </c>
      <c r="M843" s="10">
        <v>0.27</v>
      </c>
      <c r="N843" s="10">
        <v>0.27</v>
      </c>
      <c r="O843" s="10">
        <v>0.27</v>
      </c>
      <c r="P843" s="10">
        <v>0.27</v>
      </c>
      <c r="Q843" s="10">
        <v>0.27</v>
      </c>
      <c r="R843" s="10">
        <v>0.35</v>
      </c>
      <c r="S843" s="10">
        <v>0.35</v>
      </c>
      <c r="T843" s="10">
        <v>0.35</v>
      </c>
      <c r="U843" s="10">
        <v>0.35</v>
      </c>
      <c r="V843" s="10">
        <v>0.35</v>
      </c>
      <c r="W843" s="10">
        <v>0.35</v>
      </c>
      <c r="X843" s="10">
        <v>0.35</v>
      </c>
      <c r="Y843" s="10">
        <v>0.35</v>
      </c>
      <c r="Z843" s="10">
        <v>0.35</v>
      </c>
      <c r="AA843" s="10">
        <v>0.35</v>
      </c>
      <c r="AB843" s="11">
        <v>0.35</v>
      </c>
      <c r="AC843" s="11">
        <v>0.35</v>
      </c>
      <c r="AD843" s="11">
        <v>0.35</v>
      </c>
      <c r="AE843" s="11">
        <v>0.35</v>
      </c>
      <c r="AF843" s="11">
        <v>0.35</v>
      </c>
      <c r="AG843" s="11">
        <v>0.38</v>
      </c>
      <c r="AH843" s="11">
        <v>0.38</v>
      </c>
      <c r="AI843" s="2" t="s">
        <v>1042</v>
      </c>
      <c r="AJ843" s="2" t="s">
        <v>1042</v>
      </c>
      <c r="AK843" s="2" t="s">
        <v>1042</v>
      </c>
    </row>
    <row r="844" spans="1:42" x14ac:dyDescent="0.25">
      <c r="A844" t="s">
        <v>724</v>
      </c>
      <c r="B844" s="2" t="s">
        <v>365</v>
      </c>
      <c r="C844" t="s">
        <v>675</v>
      </c>
      <c r="D844" t="s">
        <v>677</v>
      </c>
      <c r="E844" t="s">
        <v>684</v>
      </c>
      <c r="F844" t="s">
        <v>684</v>
      </c>
      <c r="G844" s="8" t="s">
        <v>1109</v>
      </c>
      <c r="H844" s="2">
        <v>35</v>
      </c>
      <c r="I844" s="26">
        <v>0.7</v>
      </c>
      <c r="J844" s="10">
        <v>0.96736911062607356</v>
      </c>
      <c r="K844" s="10">
        <v>0.2</v>
      </c>
      <c r="L844" s="10">
        <v>0.27</v>
      </c>
      <c r="M844" s="10">
        <v>0.27</v>
      </c>
      <c r="N844" s="10">
        <v>0.27</v>
      </c>
      <c r="O844" s="10">
        <v>0.27</v>
      </c>
      <c r="P844" s="10">
        <v>0.27</v>
      </c>
      <c r="Q844" s="10">
        <v>0.27</v>
      </c>
      <c r="R844" s="10">
        <v>0.35</v>
      </c>
      <c r="S844" s="10">
        <v>0.25</v>
      </c>
      <c r="T844" s="10">
        <v>0.25</v>
      </c>
      <c r="U844" s="10">
        <v>0.25</v>
      </c>
      <c r="V844" s="10">
        <v>0.25</v>
      </c>
      <c r="W844" s="10">
        <v>0.25</v>
      </c>
      <c r="X844" s="10">
        <v>0.25</v>
      </c>
      <c r="Y844" s="10">
        <v>0.25</v>
      </c>
      <c r="Z844" s="10">
        <v>0.25</v>
      </c>
      <c r="AA844" s="10">
        <v>0.25</v>
      </c>
      <c r="AB844" s="11">
        <v>0.25</v>
      </c>
      <c r="AC844" s="11">
        <v>0.25</v>
      </c>
      <c r="AD844" s="11">
        <v>0.25</v>
      </c>
      <c r="AE844" s="11">
        <v>0.35</v>
      </c>
      <c r="AF844" s="11">
        <v>0.35</v>
      </c>
      <c r="AG844" s="11">
        <v>0.38</v>
      </c>
      <c r="AH844" s="11">
        <v>0.38</v>
      </c>
      <c r="AI844" s="2" t="s">
        <v>1042</v>
      </c>
      <c r="AJ844" s="2" t="s">
        <v>1042</v>
      </c>
      <c r="AK844" s="2" t="s">
        <v>1042</v>
      </c>
    </row>
    <row r="845" spans="1:42" x14ac:dyDescent="0.25">
      <c r="A845" t="s">
        <v>707</v>
      </c>
      <c r="B845" s="2" t="s">
        <v>120</v>
      </c>
      <c r="C845" t="s">
        <v>675</v>
      </c>
      <c r="D845" t="s">
        <v>677</v>
      </c>
      <c r="E845" t="s">
        <v>692</v>
      </c>
      <c r="F845" t="s">
        <v>692</v>
      </c>
      <c r="G845" s="8" t="s">
        <v>1109</v>
      </c>
      <c r="H845" s="2">
        <v>30</v>
      </c>
      <c r="I845" s="26">
        <v>0.7</v>
      </c>
      <c r="J845" s="10">
        <v>0.90956294487487643</v>
      </c>
      <c r="K845" s="10">
        <v>0.2</v>
      </c>
      <c r="L845" s="10">
        <v>0.27</v>
      </c>
      <c r="M845" s="10">
        <v>0.27</v>
      </c>
      <c r="N845" s="10">
        <v>0.27</v>
      </c>
      <c r="O845" s="10">
        <v>0.27</v>
      </c>
      <c r="P845" s="10">
        <v>0.27</v>
      </c>
      <c r="Q845" s="10">
        <v>0.27</v>
      </c>
      <c r="R845" s="10">
        <v>0.35</v>
      </c>
      <c r="S845" s="10">
        <v>0.35</v>
      </c>
      <c r="T845" s="10">
        <v>0.35</v>
      </c>
      <c r="U845" s="10">
        <v>0.35</v>
      </c>
      <c r="V845" s="10">
        <v>0.35</v>
      </c>
      <c r="W845" s="10">
        <v>0.35</v>
      </c>
      <c r="X845" s="10">
        <v>0.35</v>
      </c>
      <c r="Y845" s="10">
        <v>0.35</v>
      </c>
      <c r="Z845" s="10">
        <v>0.35</v>
      </c>
      <c r="AA845" s="10">
        <v>0.35</v>
      </c>
      <c r="AB845" s="11">
        <v>0.35</v>
      </c>
      <c r="AC845" s="11">
        <v>0.35</v>
      </c>
      <c r="AD845" s="11">
        <v>0.35</v>
      </c>
      <c r="AE845" s="11">
        <v>0.35</v>
      </c>
      <c r="AF845" s="11">
        <v>0.35</v>
      </c>
      <c r="AG845" s="11">
        <v>0.38</v>
      </c>
      <c r="AH845" s="11">
        <v>0.38</v>
      </c>
      <c r="AI845" s="2" t="s">
        <v>1042</v>
      </c>
      <c r="AJ845" s="2" t="s">
        <v>1042</v>
      </c>
      <c r="AK845" s="2" t="s">
        <v>1042</v>
      </c>
    </row>
    <row r="846" spans="1:42" x14ac:dyDescent="0.25">
      <c r="A846" t="s">
        <v>725</v>
      </c>
      <c r="B846" s="2" t="s">
        <v>365</v>
      </c>
      <c r="C846" t="s">
        <v>675</v>
      </c>
      <c r="D846" t="s">
        <v>677</v>
      </c>
      <c r="E846" t="s">
        <v>692</v>
      </c>
      <c r="F846" t="s">
        <v>692</v>
      </c>
      <c r="G846" s="8" t="s">
        <v>1109</v>
      </c>
      <c r="H846" s="2">
        <v>30</v>
      </c>
      <c r="I846" s="26">
        <v>0.7</v>
      </c>
      <c r="J846" s="10">
        <v>0.90956294487487643</v>
      </c>
      <c r="K846" s="10">
        <v>0.2</v>
      </c>
      <c r="L846" s="10">
        <v>0.27</v>
      </c>
      <c r="M846" s="10">
        <v>0.27</v>
      </c>
      <c r="N846" s="10">
        <v>0.27</v>
      </c>
      <c r="O846" s="10">
        <v>0.27</v>
      </c>
      <c r="P846" s="10">
        <v>0.27</v>
      </c>
      <c r="Q846" s="10">
        <v>0.27</v>
      </c>
      <c r="R846" s="10">
        <v>0.35</v>
      </c>
      <c r="S846" s="10">
        <v>0.25</v>
      </c>
      <c r="T846" s="10">
        <v>0.25</v>
      </c>
      <c r="U846" s="10">
        <v>0.25</v>
      </c>
      <c r="V846" s="10">
        <v>0.25</v>
      </c>
      <c r="W846" s="10">
        <v>0.25</v>
      </c>
      <c r="X846" s="10">
        <v>0.25</v>
      </c>
      <c r="Y846" s="10">
        <v>0.25</v>
      </c>
      <c r="Z846" s="10">
        <v>0.25</v>
      </c>
      <c r="AA846" s="10">
        <v>0.25</v>
      </c>
      <c r="AB846" s="11">
        <v>0.25</v>
      </c>
      <c r="AC846" s="11">
        <v>0.25</v>
      </c>
      <c r="AD846" s="11">
        <v>0.25</v>
      </c>
      <c r="AE846" s="11">
        <v>0.35</v>
      </c>
      <c r="AF846" s="11">
        <v>0.35</v>
      </c>
      <c r="AG846" s="11">
        <v>0.38</v>
      </c>
      <c r="AH846" s="11">
        <v>0.38</v>
      </c>
      <c r="AI846" s="2" t="s">
        <v>1042</v>
      </c>
      <c r="AJ846" s="2" t="s">
        <v>1042</v>
      </c>
      <c r="AK846" s="2" t="s">
        <v>1042</v>
      </c>
    </row>
    <row r="847" spans="1:42" x14ac:dyDescent="0.25">
      <c r="A847" t="s">
        <v>704</v>
      </c>
      <c r="B847" s="2" t="s">
        <v>120</v>
      </c>
      <c r="C847" t="s">
        <v>675</v>
      </c>
      <c r="D847" t="s">
        <v>677</v>
      </c>
      <c r="E847" t="s">
        <v>692</v>
      </c>
      <c r="F847" t="s">
        <v>692</v>
      </c>
      <c r="G847" s="8" t="s">
        <v>1109</v>
      </c>
      <c r="H847" s="2">
        <v>30</v>
      </c>
      <c r="I847" s="26">
        <v>0.7</v>
      </c>
      <c r="J847" s="10">
        <v>0.90956294487487643</v>
      </c>
      <c r="K847" s="10">
        <v>0.2</v>
      </c>
      <c r="L847" s="10">
        <v>0.27</v>
      </c>
      <c r="M847" s="10">
        <v>0.27</v>
      </c>
      <c r="N847" s="10">
        <v>0.27</v>
      </c>
      <c r="O847" s="10">
        <v>0.27</v>
      </c>
      <c r="P847" s="10">
        <v>0.27</v>
      </c>
      <c r="Q847" s="10">
        <v>0.27</v>
      </c>
      <c r="R847" s="10">
        <v>0.35</v>
      </c>
      <c r="S847" s="10">
        <v>0.35</v>
      </c>
      <c r="T847" s="10">
        <v>0.35</v>
      </c>
      <c r="U847" s="10">
        <v>0.35</v>
      </c>
      <c r="V847" s="10">
        <v>0.35</v>
      </c>
      <c r="W847" s="10">
        <v>0.35</v>
      </c>
      <c r="X847" s="10">
        <v>0.35</v>
      </c>
      <c r="Y847" s="10">
        <v>0.35</v>
      </c>
      <c r="Z847" s="10">
        <v>0.35</v>
      </c>
      <c r="AA847" s="10">
        <v>0.35</v>
      </c>
      <c r="AB847" s="11">
        <v>0.35</v>
      </c>
      <c r="AC847" s="11">
        <v>0.35</v>
      </c>
      <c r="AD847" s="11">
        <v>0.35</v>
      </c>
      <c r="AE847" s="11">
        <v>0.35</v>
      </c>
      <c r="AF847" s="11">
        <v>0.35</v>
      </c>
      <c r="AG847" s="11">
        <v>0.38</v>
      </c>
      <c r="AH847" s="11">
        <v>0.38</v>
      </c>
      <c r="AI847" s="2" t="s">
        <v>1042</v>
      </c>
      <c r="AJ847" s="2" t="s">
        <v>1042</v>
      </c>
      <c r="AK847" s="2" t="s">
        <v>1042</v>
      </c>
    </row>
    <row r="848" spans="1:42" x14ac:dyDescent="0.25">
      <c r="A848" t="s">
        <v>722</v>
      </c>
      <c r="B848" s="2" t="s">
        <v>365</v>
      </c>
      <c r="C848" t="s">
        <v>675</v>
      </c>
      <c r="D848" t="s">
        <v>677</v>
      </c>
      <c r="E848" t="s">
        <v>692</v>
      </c>
      <c r="F848" t="s">
        <v>692</v>
      </c>
      <c r="G848" s="8" t="s">
        <v>1109</v>
      </c>
      <c r="H848" s="2">
        <v>30</v>
      </c>
      <c r="I848" s="26">
        <v>0.7</v>
      </c>
      <c r="J848" s="10">
        <v>0.90956294487487643</v>
      </c>
      <c r="K848" s="10">
        <v>0.2</v>
      </c>
      <c r="L848" s="10">
        <v>0.27</v>
      </c>
      <c r="M848" s="10">
        <v>0.27</v>
      </c>
      <c r="N848" s="10">
        <v>0.27</v>
      </c>
      <c r="O848" s="10">
        <v>0.27</v>
      </c>
      <c r="P848" s="10">
        <v>0.27</v>
      </c>
      <c r="Q848" s="10">
        <v>0.27</v>
      </c>
      <c r="R848" s="10">
        <v>0.35</v>
      </c>
      <c r="S848" s="10">
        <v>0.25</v>
      </c>
      <c r="T848" s="10">
        <v>0.25</v>
      </c>
      <c r="U848" s="10">
        <v>0.25</v>
      </c>
      <c r="V848" s="10">
        <v>0.25</v>
      </c>
      <c r="W848" s="10">
        <v>0.25</v>
      </c>
      <c r="X848" s="10">
        <v>0.25</v>
      </c>
      <c r="Y848" s="10">
        <v>0.25</v>
      </c>
      <c r="Z848" s="10">
        <v>0.25</v>
      </c>
      <c r="AA848" s="10">
        <v>0.25</v>
      </c>
      <c r="AB848" s="10">
        <v>0.25</v>
      </c>
      <c r="AC848" s="10">
        <v>0.25</v>
      </c>
      <c r="AD848" s="10">
        <v>0.25</v>
      </c>
      <c r="AE848" s="10">
        <v>0.35</v>
      </c>
      <c r="AF848" s="10">
        <v>0.35</v>
      </c>
      <c r="AG848" s="10">
        <v>0.38</v>
      </c>
      <c r="AH848" s="10">
        <v>0.38</v>
      </c>
      <c r="AI848" s="2" t="s">
        <v>1042</v>
      </c>
      <c r="AJ848" s="2" t="s">
        <v>1042</v>
      </c>
      <c r="AK848" s="2" t="s">
        <v>1042</v>
      </c>
    </row>
    <row r="849" spans="1:43" x14ac:dyDescent="0.25">
      <c r="A849" t="s">
        <v>708</v>
      </c>
      <c r="B849" s="2" t="s">
        <v>120</v>
      </c>
      <c r="C849" t="s">
        <v>675</v>
      </c>
      <c r="D849" t="s">
        <v>677</v>
      </c>
      <c r="E849" t="s">
        <v>686</v>
      </c>
      <c r="F849" t="s">
        <v>686</v>
      </c>
      <c r="G849" s="8" t="s">
        <v>1109</v>
      </c>
      <c r="H849" s="2">
        <v>5</v>
      </c>
      <c r="I849" s="26">
        <v>0.7</v>
      </c>
      <c r="J849" s="10">
        <v>0.29106801799605958</v>
      </c>
      <c r="K849" s="10">
        <v>0.2</v>
      </c>
      <c r="L849" s="10">
        <v>0.27</v>
      </c>
      <c r="M849" s="10">
        <v>0.27</v>
      </c>
      <c r="N849" s="10">
        <v>0.27</v>
      </c>
      <c r="O849" s="10">
        <v>0.27</v>
      </c>
      <c r="P849" s="10">
        <v>0.27</v>
      </c>
      <c r="Q849" s="10">
        <v>0.27</v>
      </c>
      <c r="R849" s="10">
        <v>0.25</v>
      </c>
      <c r="S849" s="10">
        <v>0.25</v>
      </c>
      <c r="T849" s="10">
        <v>0.25</v>
      </c>
      <c r="U849" s="10">
        <v>0.25</v>
      </c>
      <c r="V849" s="10">
        <v>0.25</v>
      </c>
      <c r="W849" s="10">
        <v>0.25</v>
      </c>
      <c r="X849" s="10">
        <v>0.25</v>
      </c>
      <c r="Y849" s="10">
        <v>0.25</v>
      </c>
      <c r="Z849" s="10">
        <v>0.25</v>
      </c>
      <c r="AA849" s="10">
        <v>0.25</v>
      </c>
      <c r="AB849" s="10">
        <v>0.25</v>
      </c>
      <c r="AC849" s="10">
        <v>0.25</v>
      </c>
      <c r="AD849" s="10">
        <v>0.25</v>
      </c>
      <c r="AE849" s="10">
        <v>0.25</v>
      </c>
      <c r="AF849" s="10">
        <v>0.25</v>
      </c>
      <c r="AG849" s="10">
        <v>0.33</v>
      </c>
      <c r="AH849" s="10">
        <v>0.33</v>
      </c>
      <c r="AI849" s="2" t="s">
        <v>1042</v>
      </c>
      <c r="AJ849" s="2" t="s">
        <v>1042</v>
      </c>
      <c r="AK849" s="2" t="s">
        <v>1042</v>
      </c>
    </row>
    <row r="850" spans="1:43" x14ac:dyDescent="0.25">
      <c r="A850" t="s">
        <v>726</v>
      </c>
      <c r="B850" s="2" t="s">
        <v>365</v>
      </c>
      <c r="C850" t="s">
        <v>675</v>
      </c>
      <c r="D850" t="s">
        <v>677</v>
      </c>
      <c r="E850" t="s">
        <v>686</v>
      </c>
      <c r="F850" t="s">
        <v>686</v>
      </c>
      <c r="G850" s="8" t="s">
        <v>1109</v>
      </c>
      <c r="H850" s="2">
        <v>5</v>
      </c>
      <c r="I850" s="26">
        <v>0.7</v>
      </c>
      <c r="J850" s="10">
        <v>0.29106801799605958</v>
      </c>
      <c r="K850" s="10">
        <v>0.2</v>
      </c>
      <c r="L850" s="10">
        <v>0.27</v>
      </c>
      <c r="M850" s="10">
        <v>0.27</v>
      </c>
      <c r="N850" s="10">
        <v>0.27</v>
      </c>
      <c r="O850" s="10">
        <v>0.27</v>
      </c>
      <c r="P850" s="10">
        <v>0.27</v>
      </c>
      <c r="Q850" s="10">
        <v>0.27</v>
      </c>
      <c r="R850" s="10">
        <v>0.25</v>
      </c>
      <c r="S850" s="10">
        <v>0.25</v>
      </c>
      <c r="T850" s="10">
        <v>0.25</v>
      </c>
      <c r="U850" s="10">
        <v>0.25</v>
      </c>
      <c r="V850" s="10">
        <v>0.25</v>
      </c>
      <c r="W850" s="10">
        <v>0.25</v>
      </c>
      <c r="X850" s="10">
        <v>0.25</v>
      </c>
      <c r="Y850" s="10">
        <v>0.25</v>
      </c>
      <c r="Z850" s="10">
        <v>0.25</v>
      </c>
      <c r="AA850" s="10">
        <v>0.25</v>
      </c>
      <c r="AB850" s="10">
        <v>0.25</v>
      </c>
      <c r="AC850" s="10">
        <v>0.25</v>
      </c>
      <c r="AD850" s="10">
        <v>0.25</v>
      </c>
      <c r="AE850" s="10">
        <v>0.25</v>
      </c>
      <c r="AF850" s="10">
        <v>0.25</v>
      </c>
      <c r="AG850" s="10">
        <v>0.33</v>
      </c>
      <c r="AH850" s="10">
        <v>0.33</v>
      </c>
      <c r="AI850" s="2" t="s">
        <v>1042</v>
      </c>
      <c r="AJ850" s="2" t="s">
        <v>1042</v>
      </c>
      <c r="AK850" s="2" t="s">
        <v>1042</v>
      </c>
    </row>
    <row r="851" spans="1:43" x14ac:dyDescent="0.25">
      <c r="A851" t="s">
        <v>709</v>
      </c>
      <c r="B851" s="2" t="s">
        <v>120</v>
      </c>
      <c r="C851" t="s">
        <v>675</v>
      </c>
      <c r="D851" t="s">
        <v>677</v>
      </c>
      <c r="E851" t="s">
        <v>687</v>
      </c>
      <c r="F851" t="s">
        <v>687</v>
      </c>
      <c r="G851" s="8" t="s">
        <v>1109</v>
      </c>
      <c r="H851" s="2">
        <v>30</v>
      </c>
      <c r="I851" s="26">
        <v>0.7</v>
      </c>
      <c r="J851" s="10">
        <v>0.90956294487487643</v>
      </c>
      <c r="K851" s="10">
        <v>0.2</v>
      </c>
      <c r="L851" s="10">
        <v>0.27</v>
      </c>
      <c r="M851" s="10">
        <v>0.27</v>
      </c>
      <c r="N851" s="10">
        <v>0.27</v>
      </c>
      <c r="O851" s="10">
        <v>0.27</v>
      </c>
      <c r="P851" s="10">
        <v>0.27</v>
      </c>
      <c r="Q851" s="10">
        <v>0.27</v>
      </c>
      <c r="R851" s="10">
        <v>0.35</v>
      </c>
      <c r="S851" s="10">
        <v>0.35</v>
      </c>
      <c r="T851" s="10">
        <v>0.35</v>
      </c>
      <c r="U851" s="10">
        <v>0.35</v>
      </c>
      <c r="V851" s="10">
        <v>0.35</v>
      </c>
      <c r="W851" s="10">
        <v>0.35</v>
      </c>
      <c r="X851" s="10">
        <v>0.35</v>
      </c>
      <c r="Y851" s="10">
        <v>0.35</v>
      </c>
      <c r="Z851" s="10">
        <v>0.35</v>
      </c>
      <c r="AA851" s="10">
        <v>0.35</v>
      </c>
      <c r="AB851" s="10">
        <v>0.35</v>
      </c>
      <c r="AC851" s="10">
        <v>0.35</v>
      </c>
      <c r="AD851" s="10">
        <v>0.35</v>
      </c>
      <c r="AE851" s="10">
        <v>0.35</v>
      </c>
      <c r="AF851" s="10">
        <v>0.35</v>
      </c>
      <c r="AG851" s="10">
        <v>0.38</v>
      </c>
      <c r="AH851" s="10">
        <v>0.38</v>
      </c>
      <c r="AI851" s="2" t="s">
        <v>1042</v>
      </c>
      <c r="AJ851" s="2" t="s">
        <v>1042</v>
      </c>
      <c r="AK851" s="2" t="s">
        <v>1042</v>
      </c>
    </row>
    <row r="852" spans="1:43" x14ac:dyDescent="0.25">
      <c r="A852" t="s">
        <v>710</v>
      </c>
      <c r="B852" s="2" t="s">
        <v>120</v>
      </c>
      <c r="C852" t="s">
        <v>675</v>
      </c>
      <c r="D852" t="s">
        <v>677</v>
      </c>
      <c r="E852" t="s">
        <v>688</v>
      </c>
      <c r="F852" t="s">
        <v>688</v>
      </c>
      <c r="G852" s="8" t="s">
        <v>1109</v>
      </c>
      <c r="H852" s="2">
        <v>30</v>
      </c>
      <c r="I852" s="26">
        <v>0.7</v>
      </c>
      <c r="J852" s="10">
        <v>0.90956294487487643</v>
      </c>
      <c r="K852" s="10">
        <v>0.2</v>
      </c>
      <c r="L852" s="10">
        <v>0.27</v>
      </c>
      <c r="M852" s="10">
        <v>0.27</v>
      </c>
      <c r="N852" s="10">
        <v>0.27</v>
      </c>
      <c r="O852" s="10">
        <v>0.27</v>
      </c>
      <c r="P852" s="10">
        <v>0.27</v>
      </c>
      <c r="Q852" s="10">
        <v>0.27</v>
      </c>
      <c r="R852" s="10">
        <v>0.35</v>
      </c>
      <c r="S852" s="10">
        <v>0.35</v>
      </c>
      <c r="T852" s="10">
        <v>0.35</v>
      </c>
      <c r="U852" s="10">
        <v>0.35</v>
      </c>
      <c r="V852" s="10">
        <v>0.35</v>
      </c>
      <c r="W852" s="10">
        <v>0.35</v>
      </c>
      <c r="X852" s="10">
        <v>0.35</v>
      </c>
      <c r="Y852" s="10">
        <v>0.35</v>
      </c>
      <c r="Z852" s="10">
        <v>0.35</v>
      </c>
      <c r="AA852" s="10">
        <v>0.35</v>
      </c>
      <c r="AB852" s="10">
        <v>0.35</v>
      </c>
      <c r="AC852" s="10">
        <v>0.35</v>
      </c>
      <c r="AD852" s="10">
        <v>0.35</v>
      </c>
      <c r="AE852" s="10">
        <v>0.35</v>
      </c>
      <c r="AF852" s="10">
        <v>0.35</v>
      </c>
      <c r="AG852" s="10">
        <v>0.38</v>
      </c>
      <c r="AH852" s="10">
        <v>0.38</v>
      </c>
      <c r="AI852" s="2" t="s">
        <v>1042</v>
      </c>
      <c r="AJ852" s="2" t="s">
        <v>1042</v>
      </c>
      <c r="AK852" s="2" t="s">
        <v>1042</v>
      </c>
    </row>
    <row r="853" spans="1:43" x14ac:dyDescent="0.25">
      <c r="A853" t="s">
        <v>727</v>
      </c>
      <c r="B853" s="2" t="s">
        <v>365</v>
      </c>
      <c r="C853" t="s">
        <v>675</v>
      </c>
      <c r="D853" t="s">
        <v>677</v>
      </c>
      <c r="E853" t="s">
        <v>687</v>
      </c>
      <c r="F853" t="s">
        <v>687</v>
      </c>
      <c r="G853" s="8" t="s">
        <v>1109</v>
      </c>
      <c r="H853" s="2">
        <v>30</v>
      </c>
      <c r="I853" s="26">
        <v>0.7</v>
      </c>
      <c r="J853" s="10">
        <v>0.90956294487487643</v>
      </c>
      <c r="K853" s="10">
        <v>0.2</v>
      </c>
      <c r="L853" s="10">
        <v>0.27</v>
      </c>
      <c r="M853" s="10">
        <v>0.27</v>
      </c>
      <c r="N853" s="10">
        <v>0.27</v>
      </c>
      <c r="O853" s="10">
        <v>0.27</v>
      </c>
      <c r="P853" s="10">
        <v>0.27</v>
      </c>
      <c r="Q853" s="10">
        <v>0.27</v>
      </c>
      <c r="R853" s="10">
        <v>0.35</v>
      </c>
      <c r="S853" s="10">
        <v>0.25</v>
      </c>
      <c r="T853" s="10">
        <v>0.25</v>
      </c>
      <c r="U853" s="10">
        <v>0.25</v>
      </c>
      <c r="V853" s="10">
        <v>0.25</v>
      </c>
      <c r="W853" s="10">
        <v>0.25</v>
      </c>
      <c r="X853" s="10">
        <v>0.25</v>
      </c>
      <c r="Y853" s="10">
        <v>0.25</v>
      </c>
      <c r="Z853" s="10">
        <v>0.25</v>
      </c>
      <c r="AA853" s="10">
        <v>0.25</v>
      </c>
      <c r="AB853" s="10">
        <v>0.25</v>
      </c>
      <c r="AC853" s="10">
        <v>0.25</v>
      </c>
      <c r="AD853" s="10">
        <v>0.25</v>
      </c>
      <c r="AE853" s="10">
        <v>0.35</v>
      </c>
      <c r="AF853" s="10">
        <v>0.35</v>
      </c>
      <c r="AG853" s="10">
        <v>0.38</v>
      </c>
      <c r="AH853" s="10">
        <v>0.38</v>
      </c>
      <c r="AI853" s="2" t="s">
        <v>1042</v>
      </c>
      <c r="AJ853" s="2" t="s">
        <v>1042</v>
      </c>
      <c r="AK853" s="2" t="s">
        <v>1042</v>
      </c>
    </row>
    <row r="854" spans="1:43" x14ac:dyDescent="0.25">
      <c r="A854" t="s">
        <v>728</v>
      </c>
      <c r="B854" s="2" t="s">
        <v>365</v>
      </c>
      <c r="C854" t="s">
        <v>675</v>
      </c>
      <c r="D854" t="s">
        <v>677</v>
      </c>
      <c r="E854" t="s">
        <v>688</v>
      </c>
      <c r="F854" t="s">
        <v>688</v>
      </c>
      <c r="G854" s="8" t="s">
        <v>1109</v>
      </c>
      <c r="H854" s="2">
        <v>30</v>
      </c>
      <c r="I854" s="26">
        <v>0.7</v>
      </c>
      <c r="J854" s="10">
        <v>0.90956294487487643</v>
      </c>
      <c r="K854" s="10">
        <v>0.2</v>
      </c>
      <c r="L854" s="10">
        <v>0.27</v>
      </c>
      <c r="M854" s="10">
        <v>0.27</v>
      </c>
      <c r="N854" s="10">
        <v>0.27</v>
      </c>
      <c r="O854" s="10">
        <v>0.27</v>
      </c>
      <c r="P854" s="10">
        <v>0.27</v>
      </c>
      <c r="Q854" s="10">
        <v>0.27</v>
      </c>
      <c r="R854" s="10">
        <v>0.35</v>
      </c>
      <c r="S854" s="10">
        <v>0.25</v>
      </c>
      <c r="T854" s="10">
        <v>0.25</v>
      </c>
      <c r="U854" s="10">
        <v>0.25</v>
      </c>
      <c r="V854" s="10">
        <v>0.25</v>
      </c>
      <c r="W854" s="10">
        <v>0.25</v>
      </c>
      <c r="X854" s="10">
        <v>0.25</v>
      </c>
      <c r="Y854" s="10">
        <v>0.25</v>
      </c>
      <c r="Z854" s="10">
        <v>0.25</v>
      </c>
      <c r="AA854" s="10">
        <v>0.25</v>
      </c>
      <c r="AB854" s="10">
        <v>0.25</v>
      </c>
      <c r="AC854" s="10">
        <v>0.25</v>
      </c>
      <c r="AD854" s="10">
        <v>0.25</v>
      </c>
      <c r="AE854" s="10">
        <v>0.35</v>
      </c>
      <c r="AF854" s="10">
        <v>0.35</v>
      </c>
      <c r="AG854" s="10">
        <v>0.38</v>
      </c>
      <c r="AH854" s="10">
        <v>0.38</v>
      </c>
      <c r="AI854" s="2" t="s">
        <v>1042</v>
      </c>
      <c r="AJ854" s="2" t="s">
        <v>1042</v>
      </c>
      <c r="AK854" s="2" t="s">
        <v>1042</v>
      </c>
    </row>
    <row r="855" spans="1:43" x14ac:dyDescent="0.25">
      <c r="A855" t="s">
        <v>711</v>
      </c>
      <c r="B855" s="2" t="s">
        <v>120</v>
      </c>
      <c r="C855" t="s">
        <v>675</v>
      </c>
      <c r="D855" t="s">
        <v>677</v>
      </c>
      <c r="E855" t="s">
        <v>693</v>
      </c>
      <c r="F855" t="s">
        <v>693</v>
      </c>
      <c r="G855" s="8" t="s">
        <v>1109</v>
      </c>
      <c r="H855" s="2">
        <v>10</v>
      </c>
      <c r="I855" s="26">
        <v>0.7</v>
      </c>
      <c r="J855" s="10">
        <v>0.46275659437272543</v>
      </c>
      <c r="K855" s="10">
        <v>0.2</v>
      </c>
      <c r="L855" s="10">
        <v>0.27</v>
      </c>
      <c r="M855" s="10">
        <v>0.27</v>
      </c>
      <c r="N855" s="10">
        <v>0.27</v>
      </c>
      <c r="O855" s="10">
        <v>0.27</v>
      </c>
      <c r="P855" s="10">
        <v>0.27</v>
      </c>
      <c r="Q855" s="10">
        <v>0.27</v>
      </c>
      <c r="R855" s="10">
        <v>0.25</v>
      </c>
      <c r="S855" s="10">
        <v>0.25</v>
      </c>
      <c r="T855" s="10">
        <v>0.25</v>
      </c>
      <c r="U855" s="10">
        <v>0.25</v>
      </c>
      <c r="V855" s="10">
        <v>0.25</v>
      </c>
      <c r="W855" s="10">
        <v>0.25</v>
      </c>
      <c r="X855" s="10">
        <v>0.25</v>
      </c>
      <c r="Y855" s="10">
        <v>0.25</v>
      </c>
      <c r="Z855" s="10">
        <v>0.25</v>
      </c>
      <c r="AA855" s="10">
        <v>0.25</v>
      </c>
      <c r="AB855" s="10">
        <v>0.25</v>
      </c>
      <c r="AC855" s="10">
        <v>0.25</v>
      </c>
      <c r="AD855" s="10">
        <v>0.25</v>
      </c>
      <c r="AE855" s="10">
        <v>0.25</v>
      </c>
      <c r="AF855" s="10">
        <v>0.25</v>
      </c>
      <c r="AG855" s="10">
        <v>0.33</v>
      </c>
      <c r="AH855" s="10">
        <v>0.33</v>
      </c>
      <c r="AI855" s="2" t="s">
        <v>1042</v>
      </c>
      <c r="AJ855" s="2" t="s">
        <v>1042</v>
      </c>
      <c r="AK855" s="2" t="s">
        <v>1042</v>
      </c>
    </row>
    <row r="856" spans="1:43" x14ac:dyDescent="0.25">
      <c r="A856" t="s">
        <v>729</v>
      </c>
      <c r="B856" s="2" t="s">
        <v>365</v>
      </c>
      <c r="C856" t="s">
        <v>675</v>
      </c>
      <c r="D856" t="s">
        <v>677</v>
      </c>
      <c r="E856" t="s">
        <v>693</v>
      </c>
      <c r="F856" t="s">
        <v>693</v>
      </c>
      <c r="G856" s="8" t="s">
        <v>1109</v>
      </c>
      <c r="H856" s="2">
        <v>10</v>
      </c>
      <c r="I856" s="26">
        <v>0.7</v>
      </c>
      <c r="J856" s="10">
        <v>0.46275659437272543</v>
      </c>
      <c r="K856" s="10">
        <v>0.2</v>
      </c>
      <c r="L856" s="10">
        <v>0.27</v>
      </c>
      <c r="M856" s="10">
        <v>0.27</v>
      </c>
      <c r="N856" s="10">
        <v>0.27</v>
      </c>
      <c r="O856" s="10">
        <v>0.27</v>
      </c>
      <c r="P856" s="10">
        <v>0.27</v>
      </c>
      <c r="Q856" s="10">
        <v>0.27</v>
      </c>
      <c r="R856" s="10">
        <v>0.25</v>
      </c>
      <c r="S856" s="10">
        <v>0.25</v>
      </c>
      <c r="T856" s="10">
        <v>0.25</v>
      </c>
      <c r="U856" s="10">
        <v>0.25</v>
      </c>
      <c r="V856" s="10">
        <v>0.25</v>
      </c>
      <c r="W856" s="10">
        <v>0.25</v>
      </c>
      <c r="X856" s="10">
        <v>0.25</v>
      </c>
      <c r="Y856" s="10">
        <v>0.25</v>
      </c>
      <c r="Z856" s="10">
        <v>0.25</v>
      </c>
      <c r="AA856" s="10">
        <v>0.25</v>
      </c>
      <c r="AB856" s="10">
        <v>0.25</v>
      </c>
      <c r="AC856" s="10">
        <v>0.25</v>
      </c>
      <c r="AD856" s="10">
        <v>0.25</v>
      </c>
      <c r="AE856" s="10">
        <v>0.25</v>
      </c>
      <c r="AF856" s="10">
        <v>0.25</v>
      </c>
      <c r="AG856" s="10">
        <v>0.33</v>
      </c>
      <c r="AH856" s="10">
        <v>0.33</v>
      </c>
      <c r="AI856" s="2" t="s">
        <v>1042</v>
      </c>
      <c r="AJ856" s="2" t="s">
        <v>1042</v>
      </c>
      <c r="AK856" s="2" t="s">
        <v>1042</v>
      </c>
      <c r="AQ856" s="2"/>
    </row>
  </sheetData>
  <sheetProtection sort="0" autoFilter="0"/>
  <autoFilter ref="A2:AP856" xr:uid="{00000000-0009-0000-0000-000000000000}">
    <sortState xmlns:xlrd2="http://schemas.microsoft.com/office/spreadsheetml/2017/richdata2" ref="A3:AP856">
      <sortCondition ref="A2:A856"/>
    </sortState>
  </autoFilter>
  <mergeCells count="3">
    <mergeCell ref="AI1:AP1"/>
    <mergeCell ref="A1:H1"/>
    <mergeCell ref="K1:A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864"/>
  <sheetViews>
    <sheetView workbookViewId="0">
      <selection activeCell="F868" sqref="F868"/>
    </sheetView>
  </sheetViews>
  <sheetFormatPr defaultRowHeight="15" x14ac:dyDescent="0.25"/>
  <cols>
    <col min="1" max="1" width="15.7109375" customWidth="1"/>
    <col min="2" max="2" width="15.7109375" bestFit="1" customWidth="1"/>
    <col min="3" max="3" width="25.7109375" customWidth="1"/>
    <col min="4" max="4" width="27.7109375" customWidth="1"/>
    <col min="5" max="5" width="45.7109375" customWidth="1"/>
    <col min="6" max="6" width="65.7109375" customWidth="1"/>
    <col min="7" max="7" width="21.5703125" customWidth="1"/>
    <col min="8" max="10" width="22.7109375" customWidth="1"/>
  </cols>
  <sheetData>
    <row r="1" spans="1:10" x14ac:dyDescent="0.25">
      <c r="A1" s="29" t="s">
        <v>1172</v>
      </c>
    </row>
    <row r="2" spans="1:10" x14ac:dyDescent="0.25">
      <c r="A2" t="s">
        <v>1163</v>
      </c>
    </row>
    <row r="3" spans="1:10" x14ac:dyDescent="0.25">
      <c r="A3" t="s">
        <v>1171</v>
      </c>
    </row>
    <row r="5" spans="1:10" x14ac:dyDescent="0.25">
      <c r="A5" t="s">
        <v>1164</v>
      </c>
    </row>
    <row r="6" spans="1:10" x14ac:dyDescent="0.25">
      <c r="B6" t="s">
        <v>1166</v>
      </c>
      <c r="C6" t="s">
        <v>1165</v>
      </c>
    </row>
    <row r="7" spans="1:10" x14ac:dyDescent="0.25">
      <c r="B7" t="s">
        <v>1167</v>
      </c>
      <c r="C7" t="s">
        <v>1168</v>
      </c>
    </row>
    <row r="8" spans="1:10" x14ac:dyDescent="0.25">
      <c r="B8" t="s">
        <v>1169</v>
      </c>
      <c r="C8" t="s">
        <v>1170</v>
      </c>
    </row>
    <row r="10" spans="1:10" ht="45" x14ac:dyDescent="0.25">
      <c r="A10" s="3" t="s">
        <v>1082</v>
      </c>
      <c r="B10" s="3" t="s">
        <v>0</v>
      </c>
      <c r="C10" s="3" t="s">
        <v>1</v>
      </c>
      <c r="D10" s="3" t="s">
        <v>2</v>
      </c>
      <c r="E10" s="3" t="s">
        <v>3</v>
      </c>
      <c r="F10" s="3" t="s">
        <v>1036</v>
      </c>
      <c r="G10" s="3" t="s">
        <v>1037</v>
      </c>
      <c r="H10" s="3" t="s">
        <v>1160</v>
      </c>
      <c r="I10" s="3" t="s">
        <v>1161</v>
      </c>
      <c r="J10" s="3" t="s">
        <v>1162</v>
      </c>
    </row>
    <row r="11" spans="1:10" x14ac:dyDescent="0.25">
      <c r="A11" t="s">
        <v>5</v>
      </c>
      <c r="B11" s="2" t="s">
        <v>120</v>
      </c>
      <c r="C11" t="s">
        <v>121</v>
      </c>
      <c r="D11" t="s">
        <v>122</v>
      </c>
      <c r="E11" t="s">
        <v>132</v>
      </c>
      <c r="F11" t="s">
        <v>157</v>
      </c>
      <c r="G11" s="8" t="str">
        <f>VLOOKUP(A11,'[1]Results by Refno 2016$'!$B$4:$L$814,11,FALSE)</f>
        <v>FLAT-System</v>
      </c>
      <c r="H11">
        <f>VLOOKUP($G11,'[2]Results 2016$'!$A$3:$AX$352,47,FALSE)</f>
        <v>1.2396008241921663E-4</v>
      </c>
      <c r="I11">
        <f>VLOOKUP($G11,'[2]Results 2016$'!$A$3:$AX$352,48,FALSE)</f>
        <v>1.2546793732326478E-4</v>
      </c>
      <c r="J11">
        <f>VLOOKUP($G11,'[2]Results 2016$'!$A$3:$AX$352,50,FALSE)</f>
        <v>1.2437647092156112E-4</v>
      </c>
    </row>
    <row r="12" spans="1:10" x14ac:dyDescent="0.25">
      <c r="A12" t="s">
        <v>6</v>
      </c>
      <c r="B12" s="2" t="s">
        <v>120</v>
      </c>
      <c r="C12" t="s">
        <v>121</v>
      </c>
      <c r="D12" t="s">
        <v>122</v>
      </c>
      <c r="E12" t="s">
        <v>132</v>
      </c>
      <c r="F12" t="s">
        <v>158</v>
      </c>
      <c r="G12" s="8" t="str">
        <f>VLOOKUP(A12,'[1]Results by Refno 2016$'!$B$4:$L$814,11,FALSE)</f>
        <v>FLAT-System</v>
      </c>
      <c r="H12">
        <f>VLOOKUP($G12,'[2]Results 2016$'!$A$3:$AX$352,47,FALSE)</f>
        <v>1.2396008241921663E-4</v>
      </c>
      <c r="I12">
        <f>VLOOKUP($G12,'[2]Results 2016$'!$A$3:$AX$352,48,FALSE)</f>
        <v>1.2546793732326478E-4</v>
      </c>
      <c r="J12">
        <f>VLOOKUP($G12,'[2]Results 2016$'!$A$3:$AX$352,50,FALSE)</f>
        <v>1.2437647092156112E-4</v>
      </c>
    </row>
    <row r="13" spans="1:10" x14ac:dyDescent="0.25">
      <c r="A13" t="s">
        <v>254</v>
      </c>
      <c r="B13" s="2" t="s">
        <v>365</v>
      </c>
      <c r="C13" t="s">
        <v>121</v>
      </c>
      <c r="D13" t="s">
        <v>122</v>
      </c>
      <c r="E13" t="s">
        <v>132</v>
      </c>
      <c r="F13" t="s">
        <v>157</v>
      </c>
      <c r="G13" s="8" t="str">
        <f>VLOOKUP(A13,'[1]Results by Refno 2016$'!$B$4:$L$814,11,FALSE)</f>
        <v>FLAT-System</v>
      </c>
      <c r="H13">
        <f>VLOOKUP($G13,'[2]Results 2016$'!$A$3:$AX$352,47,FALSE)</f>
        <v>1.2396008241921663E-4</v>
      </c>
      <c r="I13">
        <f>VLOOKUP($G13,'[2]Results 2016$'!$A$3:$AX$352,48,FALSE)</f>
        <v>1.2546793732326478E-4</v>
      </c>
      <c r="J13">
        <f>VLOOKUP($G13,'[2]Results 2016$'!$A$3:$AX$352,50,FALSE)</f>
        <v>1.2437647092156112E-4</v>
      </c>
    </row>
    <row r="14" spans="1:10" x14ac:dyDescent="0.25">
      <c r="A14" t="s">
        <v>255</v>
      </c>
      <c r="B14" s="2" t="s">
        <v>365</v>
      </c>
      <c r="C14" t="s">
        <v>121</v>
      </c>
      <c r="D14" t="s">
        <v>122</v>
      </c>
      <c r="E14" t="s">
        <v>132</v>
      </c>
      <c r="F14" t="s">
        <v>158</v>
      </c>
      <c r="G14" s="8" t="str">
        <f>VLOOKUP(A14,'[1]Results by Refno 2016$'!$B$4:$L$814,11,FALSE)</f>
        <v>FLAT-System</v>
      </c>
      <c r="H14">
        <f>VLOOKUP($G14,'[2]Results 2016$'!$A$3:$AX$352,47,FALSE)</f>
        <v>1.2396008241921663E-4</v>
      </c>
      <c r="I14">
        <f>VLOOKUP($G14,'[2]Results 2016$'!$A$3:$AX$352,48,FALSE)</f>
        <v>1.2546793732326478E-4</v>
      </c>
      <c r="J14">
        <f>VLOOKUP($G14,'[2]Results 2016$'!$A$3:$AX$352,50,FALSE)</f>
        <v>1.2437647092156112E-4</v>
      </c>
    </row>
    <row r="15" spans="1:10" x14ac:dyDescent="0.25">
      <c r="A15" t="s">
        <v>7</v>
      </c>
      <c r="B15" s="2" t="s">
        <v>120</v>
      </c>
      <c r="C15" t="s">
        <v>121</v>
      </c>
      <c r="D15" t="s">
        <v>122</v>
      </c>
      <c r="E15" t="s">
        <v>133</v>
      </c>
      <c r="F15" t="s">
        <v>159</v>
      </c>
      <c r="G15" s="8" t="str">
        <f>VLOOKUP(A15,'[1]Results by Refno 2016$'!$B$4:$L$814,11,FALSE)</f>
        <v>FLAT-System</v>
      </c>
      <c r="H15">
        <f>VLOOKUP($G15,'[2]Results 2016$'!$A$3:$AX$352,47,FALSE)</f>
        <v>1.2396008241921663E-4</v>
      </c>
      <c r="I15">
        <f>VLOOKUP($G15,'[2]Results 2016$'!$A$3:$AX$352,48,FALSE)</f>
        <v>1.2546793732326478E-4</v>
      </c>
      <c r="J15">
        <f>VLOOKUP($G15,'[2]Results 2016$'!$A$3:$AX$352,50,FALSE)</f>
        <v>1.2437647092156112E-4</v>
      </c>
    </row>
    <row r="16" spans="1:10" x14ac:dyDescent="0.25">
      <c r="A16" t="s">
        <v>8</v>
      </c>
      <c r="B16" s="2" t="s">
        <v>120</v>
      </c>
      <c r="C16" t="s">
        <v>121</v>
      </c>
      <c r="D16" t="s">
        <v>122</v>
      </c>
      <c r="E16" t="s">
        <v>133</v>
      </c>
      <c r="F16" t="s">
        <v>160</v>
      </c>
      <c r="G16" s="8" t="str">
        <f>VLOOKUP(A16,'[1]Results by Refno 2016$'!$B$4:$L$814,11,FALSE)</f>
        <v>FLAT-System</v>
      </c>
      <c r="H16">
        <f>VLOOKUP($G16,'[2]Results 2016$'!$A$3:$AX$352,47,FALSE)</f>
        <v>1.2396008241921663E-4</v>
      </c>
      <c r="I16">
        <f>VLOOKUP($G16,'[2]Results 2016$'!$A$3:$AX$352,48,FALSE)</f>
        <v>1.2546793732326478E-4</v>
      </c>
      <c r="J16">
        <f>VLOOKUP($G16,'[2]Results 2016$'!$A$3:$AX$352,50,FALSE)</f>
        <v>1.2437647092156112E-4</v>
      </c>
    </row>
    <row r="17" spans="1:10" x14ac:dyDescent="0.25">
      <c r="A17" t="s">
        <v>9</v>
      </c>
      <c r="B17" s="2" t="s">
        <v>120</v>
      </c>
      <c r="C17" t="s">
        <v>121</v>
      </c>
      <c r="D17" t="s">
        <v>122</v>
      </c>
      <c r="E17" t="s">
        <v>133</v>
      </c>
      <c r="F17" t="s">
        <v>161</v>
      </c>
      <c r="G17" s="8" t="str">
        <f>VLOOKUP(A17,'[1]Results by Refno 2016$'!$B$4:$L$814,11,FALSE)</f>
        <v>FLAT-System</v>
      </c>
      <c r="H17">
        <f>VLOOKUP($G17,'[2]Results 2016$'!$A$3:$AX$352,47,FALSE)</f>
        <v>1.2396008241921663E-4</v>
      </c>
      <c r="I17">
        <f>VLOOKUP($G17,'[2]Results 2016$'!$A$3:$AX$352,48,FALSE)</f>
        <v>1.2546793732326478E-4</v>
      </c>
      <c r="J17">
        <f>VLOOKUP($G17,'[2]Results 2016$'!$A$3:$AX$352,50,FALSE)</f>
        <v>1.2437647092156112E-4</v>
      </c>
    </row>
    <row r="18" spans="1:10" x14ac:dyDescent="0.25">
      <c r="A18" t="s">
        <v>10</v>
      </c>
      <c r="B18" s="2" t="s">
        <v>120</v>
      </c>
      <c r="C18" t="s">
        <v>121</v>
      </c>
      <c r="D18" t="s">
        <v>122</v>
      </c>
      <c r="E18" t="s">
        <v>133</v>
      </c>
      <c r="F18" t="s">
        <v>162</v>
      </c>
      <c r="G18" s="8" t="str">
        <f>VLOOKUP(A18,'[1]Results by Refno 2016$'!$B$4:$L$814,11,FALSE)</f>
        <v>FLAT-System</v>
      </c>
      <c r="H18">
        <f>VLOOKUP($G18,'[2]Results 2016$'!$A$3:$AX$352,47,FALSE)</f>
        <v>1.2396008241921663E-4</v>
      </c>
      <c r="I18">
        <f>VLOOKUP($G18,'[2]Results 2016$'!$A$3:$AX$352,48,FALSE)</f>
        <v>1.2546793732326478E-4</v>
      </c>
      <c r="J18">
        <f>VLOOKUP($G18,'[2]Results 2016$'!$A$3:$AX$352,50,FALSE)</f>
        <v>1.2437647092156112E-4</v>
      </c>
    </row>
    <row r="19" spans="1:10" x14ac:dyDescent="0.25">
      <c r="A19" t="s">
        <v>11</v>
      </c>
      <c r="B19" s="2" t="s">
        <v>120</v>
      </c>
      <c r="C19" t="s">
        <v>121</v>
      </c>
      <c r="D19" t="s">
        <v>122</v>
      </c>
      <c r="E19" t="s">
        <v>133</v>
      </c>
      <c r="F19" t="s">
        <v>163</v>
      </c>
      <c r="G19" s="8" t="str">
        <f>VLOOKUP(A19,'[1]Results by Refno 2016$'!$B$4:$L$814,11,FALSE)</f>
        <v>FLAT-System</v>
      </c>
      <c r="H19">
        <f>VLOOKUP($G19,'[2]Results 2016$'!$A$3:$AX$352,47,FALSE)</f>
        <v>1.2396008241921663E-4</v>
      </c>
      <c r="I19">
        <f>VLOOKUP($G19,'[2]Results 2016$'!$A$3:$AX$352,48,FALSE)</f>
        <v>1.2546793732326478E-4</v>
      </c>
      <c r="J19">
        <f>VLOOKUP($G19,'[2]Results 2016$'!$A$3:$AX$352,50,FALSE)</f>
        <v>1.2437647092156112E-4</v>
      </c>
    </row>
    <row r="20" spans="1:10" x14ac:dyDescent="0.25">
      <c r="A20" t="s">
        <v>12</v>
      </c>
      <c r="B20" s="2" t="s">
        <v>120</v>
      </c>
      <c r="C20" t="s">
        <v>121</v>
      </c>
      <c r="D20" t="s">
        <v>122</v>
      </c>
      <c r="E20" t="s">
        <v>133</v>
      </c>
      <c r="F20" t="s">
        <v>164</v>
      </c>
      <c r="G20" s="8" t="str">
        <f>VLOOKUP(A20,'[1]Results by Refno 2016$'!$B$4:$L$814,11,FALSE)</f>
        <v>FLAT-System</v>
      </c>
      <c r="H20">
        <f>VLOOKUP($G20,'[2]Results 2016$'!$A$3:$AX$352,47,FALSE)</f>
        <v>1.2396008241921663E-4</v>
      </c>
      <c r="I20">
        <f>VLOOKUP($G20,'[2]Results 2016$'!$A$3:$AX$352,48,FALSE)</f>
        <v>1.2546793732326478E-4</v>
      </c>
      <c r="J20">
        <f>VLOOKUP($G20,'[2]Results 2016$'!$A$3:$AX$352,50,FALSE)</f>
        <v>1.2437647092156112E-4</v>
      </c>
    </row>
    <row r="21" spans="1:10" x14ac:dyDescent="0.25">
      <c r="A21" t="s">
        <v>13</v>
      </c>
      <c r="B21" s="2" t="s">
        <v>120</v>
      </c>
      <c r="C21" t="s">
        <v>121</v>
      </c>
      <c r="D21" t="s">
        <v>122</v>
      </c>
      <c r="E21" t="s">
        <v>133</v>
      </c>
      <c r="F21" t="s">
        <v>165</v>
      </c>
      <c r="G21" s="8" t="str">
        <f>VLOOKUP(A21,'[1]Results by Refno 2016$'!$B$4:$L$814,11,FALSE)</f>
        <v>FLAT-System</v>
      </c>
      <c r="H21">
        <f>VLOOKUP($G21,'[2]Results 2016$'!$A$3:$AX$352,47,FALSE)</f>
        <v>1.2396008241921663E-4</v>
      </c>
      <c r="I21">
        <f>VLOOKUP($G21,'[2]Results 2016$'!$A$3:$AX$352,48,FALSE)</f>
        <v>1.2546793732326478E-4</v>
      </c>
      <c r="J21">
        <f>VLOOKUP($G21,'[2]Results 2016$'!$A$3:$AX$352,50,FALSE)</f>
        <v>1.2437647092156112E-4</v>
      </c>
    </row>
    <row r="22" spans="1:10" x14ac:dyDescent="0.25">
      <c r="A22" t="s">
        <v>14</v>
      </c>
      <c r="B22" s="2" t="s">
        <v>120</v>
      </c>
      <c r="C22" t="s">
        <v>121</v>
      </c>
      <c r="D22" t="s">
        <v>122</v>
      </c>
      <c r="E22" t="s">
        <v>133</v>
      </c>
      <c r="F22" t="s">
        <v>166</v>
      </c>
      <c r="G22" s="8" t="str">
        <f>VLOOKUP(A22,'[1]Results by Refno 2016$'!$B$4:$L$814,11,FALSE)</f>
        <v>FLAT-System</v>
      </c>
      <c r="H22">
        <f>VLOOKUP($G22,'[2]Results 2016$'!$A$3:$AX$352,47,FALSE)</f>
        <v>1.2396008241921663E-4</v>
      </c>
      <c r="I22">
        <f>VLOOKUP($G22,'[2]Results 2016$'!$A$3:$AX$352,48,FALSE)</f>
        <v>1.2546793732326478E-4</v>
      </c>
      <c r="J22">
        <f>VLOOKUP($G22,'[2]Results 2016$'!$A$3:$AX$352,50,FALSE)</f>
        <v>1.2437647092156112E-4</v>
      </c>
    </row>
    <row r="23" spans="1:10" x14ac:dyDescent="0.25">
      <c r="A23" t="s">
        <v>92</v>
      </c>
      <c r="B23" s="2" t="s">
        <v>120</v>
      </c>
      <c r="C23" s="8" t="s">
        <v>121</v>
      </c>
      <c r="D23" t="s">
        <v>122</v>
      </c>
      <c r="E23" t="s">
        <v>133</v>
      </c>
      <c r="F23" t="s">
        <v>1070</v>
      </c>
      <c r="G23" s="8" t="str">
        <f>VLOOKUP(A23,'[1]Results by Refno 2016$'!$B$4:$L$814,11,FALSE)</f>
        <v>FLAT-System</v>
      </c>
      <c r="H23">
        <f>VLOOKUP($G23,'[2]Results 2016$'!$A$3:$AX$352,47,FALSE)</f>
        <v>1.2396008241921663E-4</v>
      </c>
      <c r="I23">
        <f>VLOOKUP($G23,'[2]Results 2016$'!$A$3:$AX$352,48,FALSE)</f>
        <v>1.2546793732326478E-4</v>
      </c>
      <c r="J23">
        <f>VLOOKUP($G23,'[2]Results 2016$'!$A$3:$AX$352,50,FALSE)</f>
        <v>1.2437647092156112E-4</v>
      </c>
    </row>
    <row r="24" spans="1:10" x14ac:dyDescent="0.25">
      <c r="A24" t="s">
        <v>256</v>
      </c>
      <c r="B24" s="2" t="s">
        <v>365</v>
      </c>
      <c r="C24" t="s">
        <v>121</v>
      </c>
      <c r="D24" t="s">
        <v>122</v>
      </c>
      <c r="E24" t="s">
        <v>133</v>
      </c>
      <c r="F24" t="s">
        <v>159</v>
      </c>
      <c r="G24" s="8" t="str">
        <f>VLOOKUP(A24,'[1]Results by Refno 2016$'!$B$4:$L$814,11,FALSE)</f>
        <v>FLAT-System</v>
      </c>
      <c r="H24">
        <f>VLOOKUP($G24,'[2]Results 2016$'!$A$3:$AX$352,47,FALSE)</f>
        <v>1.2396008241921663E-4</v>
      </c>
      <c r="I24">
        <f>VLOOKUP($G24,'[2]Results 2016$'!$A$3:$AX$352,48,FALSE)</f>
        <v>1.2546793732326478E-4</v>
      </c>
      <c r="J24">
        <f>VLOOKUP($G24,'[2]Results 2016$'!$A$3:$AX$352,50,FALSE)</f>
        <v>1.2437647092156112E-4</v>
      </c>
    </row>
    <row r="25" spans="1:10" x14ac:dyDescent="0.25">
      <c r="A25" t="s">
        <v>257</v>
      </c>
      <c r="B25" s="2" t="s">
        <v>365</v>
      </c>
      <c r="C25" t="s">
        <v>121</v>
      </c>
      <c r="D25" t="s">
        <v>122</v>
      </c>
      <c r="E25" t="s">
        <v>133</v>
      </c>
      <c r="F25" t="s">
        <v>160</v>
      </c>
      <c r="G25" s="8" t="str">
        <f>VLOOKUP(A25,'[1]Results by Refno 2016$'!$B$4:$L$814,11,FALSE)</f>
        <v>FLAT-System</v>
      </c>
      <c r="H25">
        <f>VLOOKUP($G25,'[2]Results 2016$'!$A$3:$AX$352,47,FALSE)</f>
        <v>1.2396008241921663E-4</v>
      </c>
      <c r="I25">
        <f>VLOOKUP($G25,'[2]Results 2016$'!$A$3:$AX$352,48,FALSE)</f>
        <v>1.2546793732326478E-4</v>
      </c>
      <c r="J25">
        <f>VLOOKUP($G25,'[2]Results 2016$'!$A$3:$AX$352,50,FALSE)</f>
        <v>1.2437647092156112E-4</v>
      </c>
    </row>
    <row r="26" spans="1:10" x14ac:dyDescent="0.25">
      <c r="A26" t="s">
        <v>258</v>
      </c>
      <c r="B26" s="2" t="s">
        <v>365</v>
      </c>
      <c r="C26" t="s">
        <v>121</v>
      </c>
      <c r="D26" t="s">
        <v>122</v>
      </c>
      <c r="E26" t="s">
        <v>133</v>
      </c>
      <c r="F26" t="s">
        <v>161</v>
      </c>
      <c r="G26" s="8" t="str">
        <f>VLOOKUP(A26,'[1]Results by Refno 2016$'!$B$4:$L$814,11,FALSE)</f>
        <v>FLAT-System</v>
      </c>
      <c r="H26">
        <f>VLOOKUP($G26,'[2]Results 2016$'!$A$3:$AX$352,47,FALSE)</f>
        <v>1.2396008241921663E-4</v>
      </c>
      <c r="I26">
        <f>VLOOKUP($G26,'[2]Results 2016$'!$A$3:$AX$352,48,FALSE)</f>
        <v>1.2546793732326478E-4</v>
      </c>
      <c r="J26">
        <f>VLOOKUP($G26,'[2]Results 2016$'!$A$3:$AX$352,50,FALSE)</f>
        <v>1.2437647092156112E-4</v>
      </c>
    </row>
    <row r="27" spans="1:10" x14ac:dyDescent="0.25">
      <c r="A27" t="s">
        <v>259</v>
      </c>
      <c r="B27" s="2" t="s">
        <v>365</v>
      </c>
      <c r="C27" t="s">
        <v>121</v>
      </c>
      <c r="D27" t="s">
        <v>122</v>
      </c>
      <c r="E27" t="s">
        <v>133</v>
      </c>
      <c r="F27" t="s">
        <v>162</v>
      </c>
      <c r="G27" s="8" t="str">
        <f>VLOOKUP(A27,'[1]Results by Refno 2016$'!$B$4:$L$814,11,FALSE)</f>
        <v>FLAT-System</v>
      </c>
      <c r="H27">
        <f>VLOOKUP($G27,'[2]Results 2016$'!$A$3:$AX$352,47,FALSE)</f>
        <v>1.2396008241921663E-4</v>
      </c>
      <c r="I27">
        <f>VLOOKUP($G27,'[2]Results 2016$'!$A$3:$AX$352,48,FALSE)</f>
        <v>1.2546793732326478E-4</v>
      </c>
      <c r="J27">
        <f>VLOOKUP($G27,'[2]Results 2016$'!$A$3:$AX$352,50,FALSE)</f>
        <v>1.2437647092156112E-4</v>
      </c>
    </row>
    <row r="28" spans="1:10" x14ac:dyDescent="0.25">
      <c r="A28" t="s">
        <v>260</v>
      </c>
      <c r="B28" s="2" t="s">
        <v>365</v>
      </c>
      <c r="C28" t="s">
        <v>121</v>
      </c>
      <c r="D28" t="s">
        <v>122</v>
      </c>
      <c r="E28" t="s">
        <v>133</v>
      </c>
      <c r="F28" t="s">
        <v>163</v>
      </c>
      <c r="G28" s="8" t="str">
        <f>VLOOKUP(A28,'[1]Results by Refno 2016$'!$B$4:$L$814,11,FALSE)</f>
        <v>FLAT-System</v>
      </c>
      <c r="H28">
        <f>VLOOKUP($G28,'[2]Results 2016$'!$A$3:$AX$352,47,FALSE)</f>
        <v>1.2396008241921663E-4</v>
      </c>
      <c r="I28">
        <f>VLOOKUP($G28,'[2]Results 2016$'!$A$3:$AX$352,48,FALSE)</f>
        <v>1.2546793732326478E-4</v>
      </c>
      <c r="J28">
        <f>VLOOKUP($G28,'[2]Results 2016$'!$A$3:$AX$352,50,FALSE)</f>
        <v>1.2437647092156112E-4</v>
      </c>
    </row>
    <row r="29" spans="1:10" x14ac:dyDescent="0.25">
      <c r="A29" t="s">
        <v>261</v>
      </c>
      <c r="B29" s="2" t="s">
        <v>365</v>
      </c>
      <c r="C29" t="s">
        <v>121</v>
      </c>
      <c r="D29" t="s">
        <v>122</v>
      </c>
      <c r="E29" t="s">
        <v>133</v>
      </c>
      <c r="F29" t="s">
        <v>164</v>
      </c>
      <c r="G29" s="8" t="str">
        <f>VLOOKUP(A29,'[1]Results by Refno 2016$'!$B$4:$L$814,11,FALSE)</f>
        <v>FLAT-System</v>
      </c>
      <c r="H29">
        <f>VLOOKUP($G29,'[2]Results 2016$'!$A$3:$AX$352,47,FALSE)</f>
        <v>1.2396008241921663E-4</v>
      </c>
      <c r="I29">
        <f>VLOOKUP($G29,'[2]Results 2016$'!$A$3:$AX$352,48,FALSE)</f>
        <v>1.2546793732326478E-4</v>
      </c>
      <c r="J29">
        <f>VLOOKUP($G29,'[2]Results 2016$'!$A$3:$AX$352,50,FALSE)</f>
        <v>1.2437647092156112E-4</v>
      </c>
    </row>
    <row r="30" spans="1:10" x14ac:dyDescent="0.25">
      <c r="A30" t="s">
        <v>262</v>
      </c>
      <c r="B30" s="2" t="s">
        <v>365</v>
      </c>
      <c r="C30" t="s">
        <v>121</v>
      </c>
      <c r="D30" t="s">
        <v>122</v>
      </c>
      <c r="E30" t="s">
        <v>133</v>
      </c>
      <c r="F30" t="s">
        <v>165</v>
      </c>
      <c r="G30" s="8" t="str">
        <f>VLOOKUP(A30,'[1]Results by Refno 2016$'!$B$4:$L$814,11,FALSE)</f>
        <v>FLAT-System</v>
      </c>
      <c r="H30">
        <f>VLOOKUP($G30,'[2]Results 2016$'!$A$3:$AX$352,47,FALSE)</f>
        <v>1.2396008241921663E-4</v>
      </c>
      <c r="I30">
        <f>VLOOKUP($G30,'[2]Results 2016$'!$A$3:$AX$352,48,FALSE)</f>
        <v>1.2546793732326478E-4</v>
      </c>
      <c r="J30">
        <f>VLOOKUP($G30,'[2]Results 2016$'!$A$3:$AX$352,50,FALSE)</f>
        <v>1.2437647092156112E-4</v>
      </c>
    </row>
    <row r="31" spans="1:10" x14ac:dyDescent="0.25">
      <c r="A31" t="s">
        <v>263</v>
      </c>
      <c r="B31" s="2" t="s">
        <v>365</v>
      </c>
      <c r="C31" t="s">
        <v>121</v>
      </c>
      <c r="D31" t="s">
        <v>122</v>
      </c>
      <c r="E31" t="s">
        <v>133</v>
      </c>
      <c r="F31" t="s">
        <v>166</v>
      </c>
      <c r="G31" s="8" t="str">
        <f>VLOOKUP(A31,'[1]Results by Refno 2016$'!$B$4:$L$814,11,FALSE)</f>
        <v>FLAT-System</v>
      </c>
      <c r="H31">
        <f>VLOOKUP($G31,'[2]Results 2016$'!$A$3:$AX$352,47,FALSE)</f>
        <v>1.2396008241921663E-4</v>
      </c>
      <c r="I31">
        <f>VLOOKUP($G31,'[2]Results 2016$'!$A$3:$AX$352,48,FALSE)</f>
        <v>1.2546793732326478E-4</v>
      </c>
      <c r="J31">
        <f>VLOOKUP($G31,'[2]Results 2016$'!$A$3:$AX$352,50,FALSE)</f>
        <v>1.2437647092156112E-4</v>
      </c>
    </row>
    <row r="32" spans="1:10" x14ac:dyDescent="0.25">
      <c r="A32" t="s">
        <v>341</v>
      </c>
      <c r="B32" s="2" t="s">
        <v>365</v>
      </c>
      <c r="C32" s="8" t="s">
        <v>121</v>
      </c>
      <c r="D32" t="s">
        <v>122</v>
      </c>
      <c r="E32" t="s">
        <v>133</v>
      </c>
      <c r="F32" t="s">
        <v>1070</v>
      </c>
      <c r="G32" s="8" t="str">
        <f>VLOOKUP(A32,'[1]Results by Refno 2016$'!$B$4:$L$814,11,FALSE)</f>
        <v>FLAT-System</v>
      </c>
      <c r="H32">
        <f>VLOOKUP($G32,'[2]Results 2016$'!$A$3:$AX$352,47,FALSE)</f>
        <v>1.2396008241921663E-4</v>
      </c>
      <c r="I32">
        <f>VLOOKUP($G32,'[2]Results 2016$'!$A$3:$AX$352,48,FALSE)</f>
        <v>1.2546793732326478E-4</v>
      </c>
      <c r="J32">
        <f>VLOOKUP($G32,'[2]Results 2016$'!$A$3:$AX$352,50,FALSE)</f>
        <v>1.2437647092156112E-4</v>
      </c>
    </row>
    <row r="33" spans="1:10" x14ac:dyDescent="0.25">
      <c r="A33" t="s">
        <v>15</v>
      </c>
      <c r="B33" s="2" t="s">
        <v>120</v>
      </c>
      <c r="C33" t="s">
        <v>121</v>
      </c>
      <c r="D33" t="s">
        <v>122</v>
      </c>
      <c r="E33" t="s">
        <v>134</v>
      </c>
      <c r="F33" t="s">
        <v>167</v>
      </c>
      <c r="G33" s="8" t="str">
        <f>VLOOKUP(A33,'[1]Results by Refno 2016$'!$B$4:$L$814,11,FALSE)</f>
        <v>FLAT-System</v>
      </c>
      <c r="H33">
        <f>VLOOKUP($G33,'[2]Results 2016$'!$A$3:$AX$352,47,FALSE)</f>
        <v>1.2396008241921663E-4</v>
      </c>
      <c r="I33">
        <f>VLOOKUP($G33,'[2]Results 2016$'!$A$3:$AX$352,48,FALSE)</f>
        <v>1.2546793732326478E-4</v>
      </c>
      <c r="J33">
        <f>VLOOKUP($G33,'[2]Results 2016$'!$A$3:$AX$352,50,FALSE)</f>
        <v>1.2437647092156112E-4</v>
      </c>
    </row>
    <row r="34" spans="1:10" x14ac:dyDescent="0.25">
      <c r="A34" t="s">
        <v>264</v>
      </c>
      <c r="B34" s="2" t="s">
        <v>365</v>
      </c>
      <c r="C34" t="s">
        <v>121</v>
      </c>
      <c r="D34" t="s">
        <v>122</v>
      </c>
      <c r="E34" t="s">
        <v>134</v>
      </c>
      <c r="F34" t="s">
        <v>167</v>
      </c>
      <c r="G34" s="8" t="str">
        <f>VLOOKUP(A34,'[1]Results by Refno 2016$'!$B$4:$L$814,11,FALSE)</f>
        <v>FLAT-System</v>
      </c>
      <c r="H34">
        <f>VLOOKUP($G34,'[2]Results 2016$'!$A$3:$AX$352,47,FALSE)</f>
        <v>1.2396008241921663E-4</v>
      </c>
      <c r="I34">
        <f>VLOOKUP($G34,'[2]Results 2016$'!$A$3:$AX$352,48,FALSE)</f>
        <v>1.2546793732326478E-4</v>
      </c>
      <c r="J34">
        <f>VLOOKUP($G34,'[2]Results 2016$'!$A$3:$AX$352,50,FALSE)</f>
        <v>1.2437647092156112E-4</v>
      </c>
    </row>
    <row r="35" spans="1:10" x14ac:dyDescent="0.25">
      <c r="A35" t="s">
        <v>96</v>
      </c>
      <c r="B35" s="2" t="s">
        <v>120</v>
      </c>
      <c r="C35" s="8" t="s">
        <v>121</v>
      </c>
      <c r="D35" t="s">
        <v>131</v>
      </c>
      <c r="E35" t="s">
        <v>156</v>
      </c>
      <c r="F35" t="s">
        <v>229</v>
      </c>
      <c r="G35" s="8" t="str">
        <f>VLOOKUP(A35,'[1]Results by Refno 2016$'!$B$4:$L$814,11,FALSE)</f>
        <v>Commercial-All Com-Vent</v>
      </c>
      <c r="H35">
        <f>VLOOKUP($G35,'[2]Results 2016$'!$A$3:$AX$352,47,FALSE)</f>
        <v>2.0082530681975186E-4</v>
      </c>
      <c r="I35">
        <f>VLOOKUP($G35,'[2]Results 2016$'!$A$3:$AX$352,48,FALSE)</f>
        <v>1.7768856196198612E-4</v>
      </c>
      <c r="J35">
        <f>VLOOKUP($G35,'[2]Results 2016$'!$A$3:$AX$352,50,FALSE)</f>
        <v>1.6883492935448885E-4</v>
      </c>
    </row>
    <row r="36" spans="1:10" x14ac:dyDescent="0.25">
      <c r="A36" t="s">
        <v>345</v>
      </c>
      <c r="B36" s="2" t="s">
        <v>365</v>
      </c>
      <c r="C36" s="8" t="s">
        <v>121</v>
      </c>
      <c r="D36" t="s">
        <v>131</v>
      </c>
      <c r="E36" t="s">
        <v>156</v>
      </c>
      <c r="F36" t="s">
        <v>229</v>
      </c>
      <c r="G36" s="8" t="str">
        <f>VLOOKUP(A36,'[1]Results by Refno 2016$'!$B$4:$L$814,11,FALSE)</f>
        <v>Commercial-All Com-Vent</v>
      </c>
      <c r="H36">
        <f>VLOOKUP($G36,'[2]Results 2016$'!$A$3:$AX$352,47,FALSE)</f>
        <v>2.0082530681975186E-4</v>
      </c>
      <c r="I36">
        <f>VLOOKUP($G36,'[2]Results 2016$'!$A$3:$AX$352,48,FALSE)</f>
        <v>1.7768856196198612E-4</v>
      </c>
      <c r="J36">
        <f>VLOOKUP($G36,'[2]Results 2016$'!$A$3:$AX$352,50,FALSE)</f>
        <v>1.6883492935448885E-4</v>
      </c>
    </row>
    <row r="37" spans="1:10" x14ac:dyDescent="0.25">
      <c r="A37" t="s">
        <v>16</v>
      </c>
      <c r="B37" s="2" t="s">
        <v>120</v>
      </c>
      <c r="C37" t="s">
        <v>121</v>
      </c>
      <c r="D37" t="s">
        <v>123</v>
      </c>
      <c r="E37" t="s">
        <v>135</v>
      </c>
      <c r="F37" t="s">
        <v>168</v>
      </c>
      <c r="G37" s="8" t="str">
        <f>VLOOKUP(A37,'[1]Results by Refno 2016$'!$B$4:$L$814,11,FALSE)</f>
        <v>A-Irr-Irr-Irrigation-All-All-E</v>
      </c>
      <c r="H37">
        <f>VLOOKUP($G37,'[2]Results 2016$'!$A$3:$AX$352,47,FALSE)</f>
        <v>3.3943646121770144E-4</v>
      </c>
      <c r="I37">
        <f>VLOOKUP($G37,'[2]Results 2016$'!$A$3:$AX$352,48,FALSE)</f>
        <v>0</v>
      </c>
      <c r="J37">
        <f>VLOOKUP($G37,'[2]Results 2016$'!$A$3:$AX$352,50,FALSE)</f>
        <v>2.8859528811153723E-6</v>
      </c>
    </row>
    <row r="38" spans="1:10" x14ac:dyDescent="0.25">
      <c r="A38" t="s">
        <v>17</v>
      </c>
      <c r="B38" s="2" t="s">
        <v>120</v>
      </c>
      <c r="C38" t="s">
        <v>121</v>
      </c>
      <c r="D38" t="s">
        <v>123</v>
      </c>
      <c r="E38" t="s">
        <v>135</v>
      </c>
      <c r="F38" t="s">
        <v>169</v>
      </c>
      <c r="G38" s="8" t="str">
        <f>VLOOKUP(A38,'[1]Results by Refno 2016$'!$B$4:$L$814,11,FALSE)</f>
        <v>A-Irr-Irr-Irrigation-All-All-E</v>
      </c>
      <c r="H38">
        <f>VLOOKUP($G38,'[2]Results 2016$'!$A$3:$AX$352,47,FALSE)</f>
        <v>3.3943646121770144E-4</v>
      </c>
      <c r="I38">
        <f>VLOOKUP($G38,'[2]Results 2016$'!$A$3:$AX$352,48,FALSE)</f>
        <v>0</v>
      </c>
      <c r="J38">
        <f>VLOOKUP($G38,'[2]Results 2016$'!$A$3:$AX$352,50,FALSE)</f>
        <v>2.8859528811153723E-6</v>
      </c>
    </row>
    <row r="39" spans="1:10" x14ac:dyDescent="0.25">
      <c r="A39" t="s">
        <v>18</v>
      </c>
      <c r="B39" s="2" t="s">
        <v>120</v>
      </c>
      <c r="C39" t="s">
        <v>121</v>
      </c>
      <c r="D39" t="s">
        <v>123</v>
      </c>
      <c r="E39" t="s">
        <v>135</v>
      </c>
      <c r="F39" t="s">
        <v>170</v>
      </c>
      <c r="G39" s="8" t="str">
        <f>VLOOKUP(A39,'[1]Results by Refno 2016$'!$B$4:$L$814,11,FALSE)</f>
        <v>A-Irr-Irr-Irrigation-All-All-E</v>
      </c>
      <c r="H39">
        <f>VLOOKUP($G39,'[2]Results 2016$'!$A$3:$AX$352,47,FALSE)</f>
        <v>3.3943646121770144E-4</v>
      </c>
      <c r="I39">
        <f>VLOOKUP($G39,'[2]Results 2016$'!$A$3:$AX$352,48,FALSE)</f>
        <v>0</v>
      </c>
      <c r="J39">
        <f>VLOOKUP($G39,'[2]Results 2016$'!$A$3:$AX$352,50,FALSE)</f>
        <v>2.8859528811153723E-6</v>
      </c>
    </row>
    <row r="40" spans="1:10" x14ac:dyDescent="0.25">
      <c r="A40" t="s">
        <v>19</v>
      </c>
      <c r="B40" s="2" t="s">
        <v>120</v>
      </c>
      <c r="C40" t="s">
        <v>121</v>
      </c>
      <c r="D40" t="s">
        <v>123</v>
      </c>
      <c r="E40" t="s">
        <v>135</v>
      </c>
      <c r="F40" t="s">
        <v>171</v>
      </c>
      <c r="G40" s="8" t="str">
        <f>VLOOKUP(A40,'[1]Results by Refno 2016$'!$B$4:$L$814,11,FALSE)</f>
        <v>A-Irr-Irr-Irrigation-All-All-E</v>
      </c>
      <c r="H40">
        <f>VLOOKUP($G40,'[2]Results 2016$'!$A$3:$AX$352,47,FALSE)</f>
        <v>3.3943646121770144E-4</v>
      </c>
      <c r="I40">
        <f>VLOOKUP($G40,'[2]Results 2016$'!$A$3:$AX$352,48,FALSE)</f>
        <v>0</v>
      </c>
      <c r="J40">
        <f>VLOOKUP($G40,'[2]Results 2016$'!$A$3:$AX$352,50,FALSE)</f>
        <v>2.8859528811153723E-6</v>
      </c>
    </row>
    <row r="41" spans="1:10" x14ac:dyDescent="0.25">
      <c r="A41" t="s">
        <v>20</v>
      </c>
      <c r="B41" s="2" t="s">
        <v>120</v>
      </c>
      <c r="C41" t="s">
        <v>121</v>
      </c>
      <c r="D41" t="s">
        <v>123</v>
      </c>
      <c r="E41" t="s">
        <v>135</v>
      </c>
      <c r="F41" t="s">
        <v>172</v>
      </c>
      <c r="G41" s="8" t="str">
        <f>VLOOKUP(A41,'[1]Results by Refno 2016$'!$B$4:$L$814,11,FALSE)</f>
        <v>A-Irr-Irr-Irrigation-All-All-E</v>
      </c>
      <c r="H41">
        <f>VLOOKUP($G41,'[2]Results 2016$'!$A$3:$AX$352,47,FALSE)</f>
        <v>3.3943646121770144E-4</v>
      </c>
      <c r="I41">
        <f>VLOOKUP($G41,'[2]Results 2016$'!$A$3:$AX$352,48,FALSE)</f>
        <v>0</v>
      </c>
      <c r="J41">
        <f>VLOOKUP($G41,'[2]Results 2016$'!$A$3:$AX$352,50,FALSE)</f>
        <v>2.8859528811153723E-6</v>
      </c>
    </row>
    <row r="42" spans="1:10" x14ac:dyDescent="0.25">
      <c r="A42" t="s">
        <v>265</v>
      </c>
      <c r="B42" s="2" t="s">
        <v>365</v>
      </c>
      <c r="C42" t="s">
        <v>121</v>
      </c>
      <c r="D42" t="s">
        <v>123</v>
      </c>
      <c r="E42" t="s">
        <v>135</v>
      </c>
      <c r="F42" t="s">
        <v>168</v>
      </c>
      <c r="G42" s="8" t="str">
        <f>VLOOKUP(A42,'[1]Results by Refno 2016$'!$B$4:$L$814,11,FALSE)</f>
        <v>A-Irr-Irr-Irrigation-All-All-E</v>
      </c>
      <c r="H42">
        <f>VLOOKUP($G42,'[2]Results 2016$'!$A$3:$AX$352,47,FALSE)</f>
        <v>3.3943646121770144E-4</v>
      </c>
      <c r="I42">
        <f>VLOOKUP($G42,'[2]Results 2016$'!$A$3:$AX$352,48,FALSE)</f>
        <v>0</v>
      </c>
      <c r="J42">
        <f>VLOOKUP($G42,'[2]Results 2016$'!$A$3:$AX$352,50,FALSE)</f>
        <v>2.8859528811153723E-6</v>
      </c>
    </row>
    <row r="43" spans="1:10" x14ac:dyDescent="0.25">
      <c r="A43" t="s">
        <v>266</v>
      </c>
      <c r="B43" s="2" t="s">
        <v>365</v>
      </c>
      <c r="C43" t="s">
        <v>121</v>
      </c>
      <c r="D43" t="s">
        <v>123</v>
      </c>
      <c r="E43" t="s">
        <v>135</v>
      </c>
      <c r="F43" t="s">
        <v>169</v>
      </c>
      <c r="G43" s="8" t="str">
        <f>VLOOKUP(A43,'[1]Results by Refno 2016$'!$B$4:$L$814,11,FALSE)</f>
        <v>A-Irr-Irr-Irrigation-All-All-E</v>
      </c>
      <c r="H43">
        <f>VLOOKUP($G43,'[2]Results 2016$'!$A$3:$AX$352,47,FALSE)</f>
        <v>3.3943646121770144E-4</v>
      </c>
      <c r="I43">
        <f>VLOOKUP($G43,'[2]Results 2016$'!$A$3:$AX$352,48,FALSE)</f>
        <v>0</v>
      </c>
      <c r="J43">
        <f>VLOOKUP($G43,'[2]Results 2016$'!$A$3:$AX$352,50,FALSE)</f>
        <v>2.8859528811153723E-6</v>
      </c>
    </row>
    <row r="44" spans="1:10" x14ac:dyDescent="0.25">
      <c r="A44" t="s">
        <v>267</v>
      </c>
      <c r="B44" s="2" t="s">
        <v>365</v>
      </c>
      <c r="C44" t="s">
        <v>121</v>
      </c>
      <c r="D44" t="s">
        <v>123</v>
      </c>
      <c r="E44" t="s">
        <v>135</v>
      </c>
      <c r="F44" t="s">
        <v>170</v>
      </c>
      <c r="G44" s="8" t="str">
        <f>VLOOKUP(A44,'[1]Results by Refno 2016$'!$B$4:$L$814,11,FALSE)</f>
        <v>A-Irr-Irr-Irrigation-All-All-E</v>
      </c>
      <c r="H44">
        <f>VLOOKUP($G44,'[2]Results 2016$'!$A$3:$AX$352,47,FALSE)</f>
        <v>3.3943646121770144E-4</v>
      </c>
      <c r="I44">
        <f>VLOOKUP($G44,'[2]Results 2016$'!$A$3:$AX$352,48,FALSE)</f>
        <v>0</v>
      </c>
      <c r="J44">
        <f>VLOOKUP($G44,'[2]Results 2016$'!$A$3:$AX$352,50,FALSE)</f>
        <v>2.8859528811153723E-6</v>
      </c>
    </row>
    <row r="45" spans="1:10" x14ac:dyDescent="0.25">
      <c r="A45" t="s">
        <v>268</v>
      </c>
      <c r="B45" s="2" t="s">
        <v>365</v>
      </c>
      <c r="C45" t="s">
        <v>121</v>
      </c>
      <c r="D45" t="s">
        <v>123</v>
      </c>
      <c r="E45" t="s">
        <v>135</v>
      </c>
      <c r="F45" t="s">
        <v>171</v>
      </c>
      <c r="G45" s="8" t="str">
        <f>VLOOKUP(A45,'[1]Results by Refno 2016$'!$B$4:$L$814,11,FALSE)</f>
        <v>A-Irr-Irr-Irrigation-All-All-E</v>
      </c>
      <c r="H45">
        <f>VLOOKUP($G45,'[2]Results 2016$'!$A$3:$AX$352,47,FALSE)</f>
        <v>3.3943646121770144E-4</v>
      </c>
      <c r="I45">
        <f>VLOOKUP($G45,'[2]Results 2016$'!$A$3:$AX$352,48,FALSE)</f>
        <v>0</v>
      </c>
      <c r="J45">
        <f>VLOOKUP($G45,'[2]Results 2016$'!$A$3:$AX$352,50,FALSE)</f>
        <v>2.8859528811153723E-6</v>
      </c>
    </row>
    <row r="46" spans="1:10" x14ac:dyDescent="0.25">
      <c r="A46" t="s">
        <v>269</v>
      </c>
      <c r="B46" s="2" t="s">
        <v>365</v>
      </c>
      <c r="C46" t="s">
        <v>121</v>
      </c>
      <c r="D46" t="s">
        <v>123</v>
      </c>
      <c r="E46" t="s">
        <v>135</v>
      </c>
      <c r="F46" t="s">
        <v>172</v>
      </c>
      <c r="G46" s="8" t="str">
        <f>VLOOKUP(A46,'[1]Results by Refno 2016$'!$B$4:$L$814,11,FALSE)</f>
        <v>A-Irr-Irr-Irrigation-All-All-E</v>
      </c>
      <c r="H46">
        <f>VLOOKUP($G46,'[2]Results 2016$'!$A$3:$AX$352,47,FALSE)</f>
        <v>3.3943646121770144E-4</v>
      </c>
      <c r="I46">
        <f>VLOOKUP($G46,'[2]Results 2016$'!$A$3:$AX$352,48,FALSE)</f>
        <v>0</v>
      </c>
      <c r="J46">
        <f>VLOOKUP($G46,'[2]Results 2016$'!$A$3:$AX$352,50,FALSE)</f>
        <v>2.8859528811153723E-6</v>
      </c>
    </row>
    <row r="47" spans="1:10" x14ac:dyDescent="0.25">
      <c r="A47" t="s">
        <v>21</v>
      </c>
      <c r="B47" s="2" t="s">
        <v>120</v>
      </c>
      <c r="C47" t="s">
        <v>121</v>
      </c>
      <c r="D47" t="s">
        <v>123</v>
      </c>
      <c r="E47" t="s">
        <v>136</v>
      </c>
      <c r="F47" t="s">
        <v>1069</v>
      </c>
      <c r="G47" s="8" t="str">
        <f>VLOOKUP(A47,'[1]Results by Refno 2016$'!$B$4:$L$814,11,FALSE)</f>
        <v>A-Irr-Irr-Irrigation-All-All-E</v>
      </c>
      <c r="H47">
        <f>VLOOKUP($G47,'[2]Results 2016$'!$A$3:$AX$352,47,FALSE)</f>
        <v>3.3943646121770144E-4</v>
      </c>
      <c r="I47">
        <f>VLOOKUP($G47,'[2]Results 2016$'!$A$3:$AX$352,48,FALSE)</f>
        <v>0</v>
      </c>
      <c r="J47">
        <f>VLOOKUP($G47,'[2]Results 2016$'!$A$3:$AX$352,50,FALSE)</f>
        <v>2.8859528811153723E-6</v>
      </c>
    </row>
    <row r="48" spans="1:10" x14ac:dyDescent="0.25">
      <c r="A48" t="s">
        <v>22</v>
      </c>
      <c r="B48" s="2" t="s">
        <v>120</v>
      </c>
      <c r="C48" t="s">
        <v>121</v>
      </c>
      <c r="D48" t="s">
        <v>123</v>
      </c>
      <c r="E48" t="s">
        <v>136</v>
      </c>
      <c r="F48" t="s">
        <v>173</v>
      </c>
      <c r="G48" s="8" t="str">
        <f>VLOOKUP(A48,'[1]Results by Refno 2016$'!$B$4:$L$814,11,FALSE)</f>
        <v>A-Irr-Irr-Irrigation-All-All-E</v>
      </c>
      <c r="H48">
        <f>VLOOKUP($G48,'[2]Results 2016$'!$A$3:$AX$352,47,FALSE)</f>
        <v>3.3943646121770144E-4</v>
      </c>
      <c r="I48">
        <f>VLOOKUP($G48,'[2]Results 2016$'!$A$3:$AX$352,48,FALSE)</f>
        <v>0</v>
      </c>
      <c r="J48">
        <f>VLOOKUP($G48,'[2]Results 2016$'!$A$3:$AX$352,50,FALSE)</f>
        <v>2.8859528811153723E-6</v>
      </c>
    </row>
    <row r="49" spans="1:10" x14ac:dyDescent="0.25">
      <c r="A49" t="s">
        <v>23</v>
      </c>
      <c r="B49" s="2" t="s">
        <v>120</v>
      </c>
      <c r="C49" t="s">
        <v>121</v>
      </c>
      <c r="D49" t="s">
        <v>123</v>
      </c>
      <c r="E49" t="s">
        <v>136</v>
      </c>
      <c r="F49" t="s">
        <v>174</v>
      </c>
      <c r="G49" s="8" t="str">
        <f>VLOOKUP(A49,'[1]Results by Refno 2016$'!$B$4:$L$814,11,FALSE)</f>
        <v>A-Irr-Irr-Irrigation-All-All-E</v>
      </c>
      <c r="H49">
        <f>VLOOKUP($G49,'[2]Results 2016$'!$A$3:$AX$352,47,FALSE)</f>
        <v>3.3943646121770144E-4</v>
      </c>
      <c r="I49">
        <f>VLOOKUP($G49,'[2]Results 2016$'!$A$3:$AX$352,48,FALSE)</f>
        <v>0</v>
      </c>
      <c r="J49">
        <f>VLOOKUP($G49,'[2]Results 2016$'!$A$3:$AX$352,50,FALSE)</f>
        <v>2.8859528811153723E-6</v>
      </c>
    </row>
    <row r="50" spans="1:10" x14ac:dyDescent="0.25">
      <c r="A50" t="s">
        <v>24</v>
      </c>
      <c r="B50" s="2" t="s">
        <v>120</v>
      </c>
      <c r="C50" t="s">
        <v>121</v>
      </c>
      <c r="D50" t="s">
        <v>123</v>
      </c>
      <c r="E50" t="s">
        <v>136</v>
      </c>
      <c r="F50" t="s">
        <v>175</v>
      </c>
      <c r="G50" s="8" t="str">
        <f>VLOOKUP(A50,'[1]Results by Refno 2016$'!$B$4:$L$814,11,FALSE)</f>
        <v>A-Irr-Irr-Irrigation-All-All-E</v>
      </c>
      <c r="H50">
        <f>VLOOKUP($G50,'[2]Results 2016$'!$A$3:$AX$352,47,FALSE)</f>
        <v>3.3943646121770144E-4</v>
      </c>
      <c r="I50">
        <f>VLOOKUP($G50,'[2]Results 2016$'!$A$3:$AX$352,48,FALSE)</f>
        <v>0</v>
      </c>
      <c r="J50">
        <f>VLOOKUP($G50,'[2]Results 2016$'!$A$3:$AX$352,50,FALSE)</f>
        <v>2.8859528811153723E-6</v>
      </c>
    </row>
    <row r="51" spans="1:10" x14ac:dyDescent="0.25">
      <c r="A51" t="s">
        <v>25</v>
      </c>
      <c r="B51" s="2" t="s">
        <v>120</v>
      </c>
      <c r="C51" t="s">
        <v>121</v>
      </c>
      <c r="D51" t="s">
        <v>123</v>
      </c>
      <c r="E51" t="s">
        <v>136</v>
      </c>
      <c r="F51" t="s">
        <v>176</v>
      </c>
      <c r="G51" s="8" t="str">
        <f>VLOOKUP(A51,'[1]Results by Refno 2016$'!$B$4:$L$814,11,FALSE)</f>
        <v>A-Irr-Irr-Irrigation-All-All-E</v>
      </c>
      <c r="H51">
        <f>VLOOKUP($G51,'[2]Results 2016$'!$A$3:$AX$352,47,FALSE)</f>
        <v>3.3943646121770144E-4</v>
      </c>
      <c r="I51">
        <f>VLOOKUP($G51,'[2]Results 2016$'!$A$3:$AX$352,48,FALSE)</f>
        <v>0</v>
      </c>
      <c r="J51">
        <f>VLOOKUP($G51,'[2]Results 2016$'!$A$3:$AX$352,50,FALSE)</f>
        <v>2.8859528811153723E-6</v>
      </c>
    </row>
    <row r="52" spans="1:10" x14ac:dyDescent="0.25">
      <c r="A52" t="s">
        <v>26</v>
      </c>
      <c r="B52" s="2" t="s">
        <v>120</v>
      </c>
      <c r="C52" t="s">
        <v>121</v>
      </c>
      <c r="D52" t="s">
        <v>123</v>
      </c>
      <c r="E52" t="s">
        <v>136</v>
      </c>
      <c r="F52" t="s">
        <v>177</v>
      </c>
      <c r="G52" s="8" t="str">
        <f>VLOOKUP(A52,'[1]Results by Refno 2016$'!$B$4:$L$814,11,FALSE)</f>
        <v>A-Irr-Irr-Irrigation-All-All-E</v>
      </c>
      <c r="H52">
        <f>VLOOKUP($G52,'[2]Results 2016$'!$A$3:$AX$352,47,FALSE)</f>
        <v>3.3943646121770144E-4</v>
      </c>
      <c r="I52">
        <f>VLOOKUP($G52,'[2]Results 2016$'!$A$3:$AX$352,48,FALSE)</f>
        <v>0</v>
      </c>
      <c r="J52">
        <f>VLOOKUP($G52,'[2]Results 2016$'!$A$3:$AX$352,50,FALSE)</f>
        <v>2.8859528811153723E-6</v>
      </c>
    </row>
    <row r="53" spans="1:10" x14ac:dyDescent="0.25">
      <c r="A53" t="s">
        <v>27</v>
      </c>
      <c r="B53" s="2" t="s">
        <v>120</v>
      </c>
      <c r="C53" t="s">
        <v>121</v>
      </c>
      <c r="D53" t="s">
        <v>123</v>
      </c>
      <c r="E53" t="s">
        <v>136</v>
      </c>
      <c r="F53" t="s">
        <v>178</v>
      </c>
      <c r="G53" s="8" t="str">
        <f>VLOOKUP(A53,'[1]Results by Refno 2016$'!$B$4:$L$814,11,FALSE)</f>
        <v>A-Irr-Irr-Irrigation-All-All-E</v>
      </c>
      <c r="H53">
        <f>VLOOKUP($G53,'[2]Results 2016$'!$A$3:$AX$352,47,FALSE)</f>
        <v>3.3943646121770144E-4</v>
      </c>
      <c r="I53">
        <f>VLOOKUP($G53,'[2]Results 2016$'!$A$3:$AX$352,48,FALSE)</f>
        <v>0</v>
      </c>
      <c r="J53">
        <f>VLOOKUP($G53,'[2]Results 2016$'!$A$3:$AX$352,50,FALSE)</f>
        <v>2.8859528811153723E-6</v>
      </c>
    </row>
    <row r="54" spans="1:10" x14ac:dyDescent="0.25">
      <c r="A54" t="s">
        <v>270</v>
      </c>
      <c r="B54" s="2" t="s">
        <v>365</v>
      </c>
      <c r="C54" t="s">
        <v>121</v>
      </c>
      <c r="D54" t="s">
        <v>123</v>
      </c>
      <c r="E54" t="s">
        <v>136</v>
      </c>
      <c r="F54" t="s">
        <v>1069</v>
      </c>
      <c r="G54" s="8" t="str">
        <f>VLOOKUP(A54,'[1]Results by Refno 2016$'!$B$4:$L$814,11,FALSE)</f>
        <v>A-Irr-Irr-Irrigation-All-All-E</v>
      </c>
      <c r="H54">
        <f>VLOOKUP($G54,'[2]Results 2016$'!$A$3:$AX$352,47,FALSE)</f>
        <v>3.3943646121770144E-4</v>
      </c>
      <c r="I54">
        <f>VLOOKUP($G54,'[2]Results 2016$'!$A$3:$AX$352,48,FALSE)</f>
        <v>0</v>
      </c>
      <c r="J54">
        <f>VLOOKUP($G54,'[2]Results 2016$'!$A$3:$AX$352,50,FALSE)</f>
        <v>2.8859528811153723E-6</v>
      </c>
    </row>
    <row r="55" spans="1:10" x14ac:dyDescent="0.25">
      <c r="A55" t="s">
        <v>271</v>
      </c>
      <c r="B55" s="2" t="s">
        <v>365</v>
      </c>
      <c r="C55" t="s">
        <v>121</v>
      </c>
      <c r="D55" t="s">
        <v>123</v>
      </c>
      <c r="E55" t="s">
        <v>136</v>
      </c>
      <c r="F55" t="s">
        <v>173</v>
      </c>
      <c r="G55" s="8" t="str">
        <f>VLOOKUP(A55,'[1]Results by Refno 2016$'!$B$4:$L$814,11,FALSE)</f>
        <v>A-Irr-Irr-Irrigation-All-All-E</v>
      </c>
      <c r="H55">
        <f>VLOOKUP($G55,'[2]Results 2016$'!$A$3:$AX$352,47,FALSE)</f>
        <v>3.3943646121770144E-4</v>
      </c>
      <c r="I55">
        <f>VLOOKUP($G55,'[2]Results 2016$'!$A$3:$AX$352,48,FALSE)</f>
        <v>0</v>
      </c>
      <c r="J55">
        <f>VLOOKUP($G55,'[2]Results 2016$'!$A$3:$AX$352,50,FALSE)</f>
        <v>2.8859528811153723E-6</v>
      </c>
    </row>
    <row r="56" spans="1:10" x14ac:dyDescent="0.25">
      <c r="A56" t="s">
        <v>272</v>
      </c>
      <c r="B56" s="2" t="s">
        <v>365</v>
      </c>
      <c r="C56" t="s">
        <v>121</v>
      </c>
      <c r="D56" t="s">
        <v>123</v>
      </c>
      <c r="E56" t="s">
        <v>136</v>
      </c>
      <c r="F56" t="s">
        <v>174</v>
      </c>
      <c r="G56" s="8" t="str">
        <f>VLOOKUP(A56,'[1]Results by Refno 2016$'!$B$4:$L$814,11,FALSE)</f>
        <v>A-Irr-Irr-Irrigation-All-All-E</v>
      </c>
      <c r="H56">
        <f>VLOOKUP($G56,'[2]Results 2016$'!$A$3:$AX$352,47,FALSE)</f>
        <v>3.3943646121770144E-4</v>
      </c>
      <c r="I56">
        <f>VLOOKUP($G56,'[2]Results 2016$'!$A$3:$AX$352,48,FALSE)</f>
        <v>0</v>
      </c>
      <c r="J56">
        <f>VLOOKUP($G56,'[2]Results 2016$'!$A$3:$AX$352,50,FALSE)</f>
        <v>2.8859528811153723E-6</v>
      </c>
    </row>
    <row r="57" spans="1:10" x14ac:dyDescent="0.25">
      <c r="A57" t="s">
        <v>273</v>
      </c>
      <c r="B57" s="2" t="s">
        <v>365</v>
      </c>
      <c r="C57" t="s">
        <v>121</v>
      </c>
      <c r="D57" t="s">
        <v>123</v>
      </c>
      <c r="E57" t="s">
        <v>136</v>
      </c>
      <c r="F57" t="s">
        <v>175</v>
      </c>
      <c r="G57" s="8" t="str">
        <f>VLOOKUP(A57,'[1]Results by Refno 2016$'!$B$4:$L$814,11,FALSE)</f>
        <v>A-Irr-Irr-Irrigation-All-All-E</v>
      </c>
      <c r="H57">
        <f>VLOOKUP($G57,'[2]Results 2016$'!$A$3:$AX$352,47,FALSE)</f>
        <v>3.3943646121770144E-4</v>
      </c>
      <c r="I57">
        <f>VLOOKUP($G57,'[2]Results 2016$'!$A$3:$AX$352,48,FALSE)</f>
        <v>0</v>
      </c>
      <c r="J57">
        <f>VLOOKUP($G57,'[2]Results 2016$'!$A$3:$AX$352,50,FALSE)</f>
        <v>2.8859528811153723E-6</v>
      </c>
    </row>
    <row r="58" spans="1:10" x14ac:dyDescent="0.25">
      <c r="A58" t="s">
        <v>274</v>
      </c>
      <c r="B58" s="2" t="s">
        <v>365</v>
      </c>
      <c r="C58" t="s">
        <v>121</v>
      </c>
      <c r="D58" t="s">
        <v>123</v>
      </c>
      <c r="E58" t="s">
        <v>136</v>
      </c>
      <c r="F58" t="s">
        <v>176</v>
      </c>
      <c r="G58" s="8" t="str">
        <f>VLOOKUP(A58,'[1]Results by Refno 2016$'!$B$4:$L$814,11,FALSE)</f>
        <v>A-Irr-Irr-Irrigation-All-All-E</v>
      </c>
      <c r="H58">
        <f>VLOOKUP($G58,'[2]Results 2016$'!$A$3:$AX$352,47,FALSE)</f>
        <v>3.3943646121770144E-4</v>
      </c>
      <c r="I58">
        <f>VLOOKUP($G58,'[2]Results 2016$'!$A$3:$AX$352,48,FALSE)</f>
        <v>0</v>
      </c>
      <c r="J58">
        <f>VLOOKUP($G58,'[2]Results 2016$'!$A$3:$AX$352,50,FALSE)</f>
        <v>2.8859528811153723E-6</v>
      </c>
    </row>
    <row r="59" spans="1:10" x14ac:dyDescent="0.25">
      <c r="A59" t="s">
        <v>275</v>
      </c>
      <c r="B59" s="2" t="s">
        <v>365</v>
      </c>
      <c r="C59" t="s">
        <v>121</v>
      </c>
      <c r="D59" t="s">
        <v>123</v>
      </c>
      <c r="E59" t="s">
        <v>136</v>
      </c>
      <c r="F59" t="s">
        <v>177</v>
      </c>
      <c r="G59" s="8" t="str">
        <f>VLOOKUP(A59,'[1]Results by Refno 2016$'!$B$4:$L$814,11,FALSE)</f>
        <v>A-Irr-Irr-Irrigation-All-All-E</v>
      </c>
      <c r="H59">
        <f>VLOOKUP($G59,'[2]Results 2016$'!$A$3:$AX$352,47,FALSE)</f>
        <v>3.3943646121770144E-4</v>
      </c>
      <c r="I59">
        <f>VLOOKUP($G59,'[2]Results 2016$'!$A$3:$AX$352,48,FALSE)</f>
        <v>0</v>
      </c>
      <c r="J59">
        <f>VLOOKUP($G59,'[2]Results 2016$'!$A$3:$AX$352,50,FALSE)</f>
        <v>2.8859528811153723E-6</v>
      </c>
    </row>
    <row r="60" spans="1:10" x14ac:dyDescent="0.25">
      <c r="A60" t="s">
        <v>276</v>
      </c>
      <c r="B60" s="2" t="s">
        <v>365</v>
      </c>
      <c r="C60" t="s">
        <v>121</v>
      </c>
      <c r="D60" t="s">
        <v>123</v>
      </c>
      <c r="E60" t="s">
        <v>136</v>
      </c>
      <c r="F60" t="s">
        <v>178</v>
      </c>
      <c r="G60" s="8" t="str">
        <f>VLOOKUP(A60,'[1]Results by Refno 2016$'!$B$4:$L$814,11,FALSE)</f>
        <v>A-Irr-Irr-Irrigation-All-All-E</v>
      </c>
      <c r="H60">
        <f>VLOOKUP($G60,'[2]Results 2016$'!$A$3:$AX$352,47,FALSE)</f>
        <v>3.3943646121770144E-4</v>
      </c>
      <c r="I60">
        <f>VLOOKUP($G60,'[2]Results 2016$'!$A$3:$AX$352,48,FALSE)</f>
        <v>0</v>
      </c>
      <c r="J60">
        <f>VLOOKUP($G60,'[2]Results 2016$'!$A$3:$AX$352,50,FALSE)</f>
        <v>2.8859528811153723E-6</v>
      </c>
    </row>
    <row r="61" spans="1:10" x14ac:dyDescent="0.25">
      <c r="A61" t="s">
        <v>28</v>
      </c>
      <c r="B61" s="2" t="s">
        <v>120</v>
      </c>
      <c r="C61" t="s">
        <v>121</v>
      </c>
      <c r="D61" t="s">
        <v>123</v>
      </c>
      <c r="E61" t="s">
        <v>137</v>
      </c>
      <c r="F61" t="s">
        <v>169</v>
      </c>
      <c r="G61" s="8" t="str">
        <f>VLOOKUP(A61,'[1]Results by Refno 2016$'!$B$4:$L$814,11,FALSE)</f>
        <v>A-Irr-Irr-Irrigation-All-All-E</v>
      </c>
      <c r="H61">
        <f>VLOOKUP($G61,'[2]Results 2016$'!$A$3:$AX$352,47,FALSE)</f>
        <v>3.3943646121770144E-4</v>
      </c>
      <c r="I61">
        <f>VLOOKUP($G61,'[2]Results 2016$'!$A$3:$AX$352,48,FALSE)</f>
        <v>0</v>
      </c>
      <c r="J61">
        <f>VLOOKUP($G61,'[2]Results 2016$'!$A$3:$AX$352,50,FALSE)</f>
        <v>2.8859528811153723E-6</v>
      </c>
    </row>
    <row r="62" spans="1:10" x14ac:dyDescent="0.25">
      <c r="A62" t="s">
        <v>29</v>
      </c>
      <c r="B62" s="2" t="s">
        <v>120</v>
      </c>
      <c r="C62" t="s">
        <v>121</v>
      </c>
      <c r="D62" t="s">
        <v>123</v>
      </c>
      <c r="E62" t="s">
        <v>137</v>
      </c>
      <c r="F62" t="s">
        <v>170</v>
      </c>
      <c r="G62" s="8" t="str">
        <f>VLOOKUP(A62,'[1]Results by Refno 2016$'!$B$4:$L$814,11,FALSE)</f>
        <v>A-Irr-Irr-Irrigation-All-All-E</v>
      </c>
      <c r="H62">
        <f>VLOOKUP($G62,'[2]Results 2016$'!$A$3:$AX$352,47,FALSE)</f>
        <v>3.3943646121770144E-4</v>
      </c>
      <c r="I62">
        <f>VLOOKUP($G62,'[2]Results 2016$'!$A$3:$AX$352,48,FALSE)</f>
        <v>0</v>
      </c>
      <c r="J62">
        <f>VLOOKUP($G62,'[2]Results 2016$'!$A$3:$AX$352,50,FALSE)</f>
        <v>2.8859528811153723E-6</v>
      </c>
    </row>
    <row r="63" spans="1:10" x14ac:dyDescent="0.25">
      <c r="A63" t="s">
        <v>30</v>
      </c>
      <c r="B63" s="2" t="s">
        <v>120</v>
      </c>
      <c r="C63" t="s">
        <v>121</v>
      </c>
      <c r="D63" t="s">
        <v>123</v>
      </c>
      <c r="E63" t="s">
        <v>137</v>
      </c>
      <c r="F63" t="s">
        <v>179</v>
      </c>
      <c r="G63" s="8" t="str">
        <f>VLOOKUP(A63,'[1]Results by Refno 2016$'!$B$4:$L$814,11,FALSE)</f>
        <v>A-Irr-Irr-Irrigation-All-All-E</v>
      </c>
      <c r="H63">
        <f>VLOOKUP($G63,'[2]Results 2016$'!$A$3:$AX$352,47,FALSE)</f>
        <v>3.3943646121770144E-4</v>
      </c>
      <c r="I63">
        <f>VLOOKUP($G63,'[2]Results 2016$'!$A$3:$AX$352,48,FALSE)</f>
        <v>0</v>
      </c>
      <c r="J63">
        <f>VLOOKUP($G63,'[2]Results 2016$'!$A$3:$AX$352,50,FALSE)</f>
        <v>2.8859528811153723E-6</v>
      </c>
    </row>
    <row r="64" spans="1:10" x14ac:dyDescent="0.25">
      <c r="A64" t="s">
        <v>31</v>
      </c>
      <c r="B64" s="2" t="s">
        <v>120</v>
      </c>
      <c r="C64" t="s">
        <v>121</v>
      </c>
      <c r="D64" t="s">
        <v>123</v>
      </c>
      <c r="E64" t="s">
        <v>137</v>
      </c>
      <c r="F64" t="s">
        <v>172</v>
      </c>
      <c r="G64" s="8" t="str">
        <f>VLOOKUP(A64,'[1]Results by Refno 2016$'!$B$4:$L$814,11,FALSE)</f>
        <v>A-Irr-Irr-Irrigation-All-All-E</v>
      </c>
      <c r="H64">
        <f>VLOOKUP($G64,'[2]Results 2016$'!$A$3:$AX$352,47,FALSE)</f>
        <v>3.3943646121770144E-4</v>
      </c>
      <c r="I64">
        <f>VLOOKUP($G64,'[2]Results 2016$'!$A$3:$AX$352,48,FALSE)</f>
        <v>0</v>
      </c>
      <c r="J64">
        <f>VLOOKUP($G64,'[2]Results 2016$'!$A$3:$AX$352,50,FALSE)</f>
        <v>2.8859528811153723E-6</v>
      </c>
    </row>
    <row r="65" spans="1:10" x14ac:dyDescent="0.25">
      <c r="A65" t="s">
        <v>277</v>
      </c>
      <c r="B65" s="2" t="s">
        <v>365</v>
      </c>
      <c r="C65" t="s">
        <v>121</v>
      </c>
      <c r="D65" t="s">
        <v>123</v>
      </c>
      <c r="E65" t="s">
        <v>137</v>
      </c>
      <c r="F65" t="s">
        <v>169</v>
      </c>
      <c r="G65" s="8" t="str">
        <f>VLOOKUP(A65,'[1]Results by Refno 2016$'!$B$4:$L$814,11,FALSE)</f>
        <v>A-Irr-Irr-Irrigation-All-All-E</v>
      </c>
      <c r="H65">
        <f>VLOOKUP($G65,'[2]Results 2016$'!$A$3:$AX$352,47,FALSE)</f>
        <v>3.3943646121770144E-4</v>
      </c>
      <c r="I65">
        <f>VLOOKUP($G65,'[2]Results 2016$'!$A$3:$AX$352,48,FALSE)</f>
        <v>0</v>
      </c>
      <c r="J65">
        <f>VLOOKUP($G65,'[2]Results 2016$'!$A$3:$AX$352,50,FALSE)</f>
        <v>2.8859528811153723E-6</v>
      </c>
    </row>
    <row r="66" spans="1:10" x14ac:dyDescent="0.25">
      <c r="A66" t="s">
        <v>278</v>
      </c>
      <c r="B66" s="2" t="s">
        <v>365</v>
      </c>
      <c r="C66" t="s">
        <v>121</v>
      </c>
      <c r="D66" t="s">
        <v>123</v>
      </c>
      <c r="E66" t="s">
        <v>137</v>
      </c>
      <c r="F66" t="s">
        <v>170</v>
      </c>
      <c r="G66" s="8" t="str">
        <f>VLOOKUP(A66,'[1]Results by Refno 2016$'!$B$4:$L$814,11,FALSE)</f>
        <v>A-Irr-Irr-Irrigation-All-All-E</v>
      </c>
      <c r="H66">
        <f>VLOOKUP($G66,'[2]Results 2016$'!$A$3:$AX$352,47,FALSE)</f>
        <v>3.3943646121770144E-4</v>
      </c>
      <c r="I66">
        <f>VLOOKUP($G66,'[2]Results 2016$'!$A$3:$AX$352,48,FALSE)</f>
        <v>0</v>
      </c>
      <c r="J66">
        <f>VLOOKUP($G66,'[2]Results 2016$'!$A$3:$AX$352,50,FALSE)</f>
        <v>2.8859528811153723E-6</v>
      </c>
    </row>
    <row r="67" spans="1:10" x14ac:dyDescent="0.25">
      <c r="A67" t="s">
        <v>279</v>
      </c>
      <c r="B67" s="2" t="s">
        <v>365</v>
      </c>
      <c r="C67" t="s">
        <v>121</v>
      </c>
      <c r="D67" t="s">
        <v>123</v>
      </c>
      <c r="E67" t="s">
        <v>137</v>
      </c>
      <c r="F67" t="s">
        <v>179</v>
      </c>
      <c r="G67" s="8" t="str">
        <f>VLOOKUP(A67,'[1]Results by Refno 2016$'!$B$4:$L$814,11,FALSE)</f>
        <v>A-Irr-Irr-Irrigation-All-All-E</v>
      </c>
      <c r="H67">
        <f>VLOOKUP($G67,'[2]Results 2016$'!$A$3:$AX$352,47,FALSE)</f>
        <v>3.3943646121770144E-4</v>
      </c>
      <c r="I67">
        <f>VLOOKUP($G67,'[2]Results 2016$'!$A$3:$AX$352,48,FALSE)</f>
        <v>0</v>
      </c>
      <c r="J67">
        <f>VLOOKUP($G67,'[2]Results 2016$'!$A$3:$AX$352,50,FALSE)</f>
        <v>2.8859528811153723E-6</v>
      </c>
    </row>
    <row r="68" spans="1:10" x14ac:dyDescent="0.25">
      <c r="A68" t="s">
        <v>280</v>
      </c>
      <c r="B68" s="2" t="s">
        <v>365</v>
      </c>
      <c r="C68" t="s">
        <v>121</v>
      </c>
      <c r="D68" t="s">
        <v>123</v>
      </c>
      <c r="E68" t="s">
        <v>137</v>
      </c>
      <c r="F68" t="s">
        <v>172</v>
      </c>
      <c r="G68" s="8" t="str">
        <f>VLOOKUP(A68,'[1]Results by Refno 2016$'!$B$4:$L$814,11,FALSE)</f>
        <v>A-Irr-Irr-Irrigation-All-All-E</v>
      </c>
      <c r="H68">
        <f>VLOOKUP($G68,'[2]Results 2016$'!$A$3:$AX$352,47,FALSE)</f>
        <v>3.3943646121770144E-4</v>
      </c>
      <c r="I68">
        <f>VLOOKUP($G68,'[2]Results 2016$'!$A$3:$AX$352,48,FALSE)</f>
        <v>0</v>
      </c>
      <c r="J68">
        <f>VLOOKUP($G68,'[2]Results 2016$'!$A$3:$AX$352,50,FALSE)</f>
        <v>2.8859528811153723E-6</v>
      </c>
    </row>
    <row r="69" spans="1:10" x14ac:dyDescent="0.25">
      <c r="A69" t="s">
        <v>32</v>
      </c>
      <c r="B69" s="2" t="s">
        <v>120</v>
      </c>
      <c r="C69" t="s">
        <v>121</v>
      </c>
      <c r="D69" t="s">
        <v>123</v>
      </c>
      <c r="E69" t="s">
        <v>138</v>
      </c>
      <c r="F69" t="s">
        <v>180</v>
      </c>
      <c r="G69" s="8" t="str">
        <f>VLOOKUP(A69,'[1]Results by Refno 2016$'!$B$4:$L$814,11,FALSE)</f>
        <v>A-Irr-Irr-Irrigation-All-All-E</v>
      </c>
      <c r="H69">
        <f>VLOOKUP($G69,'[2]Results 2016$'!$A$3:$AX$352,47,FALSE)</f>
        <v>3.3943646121770144E-4</v>
      </c>
      <c r="I69">
        <f>VLOOKUP($G69,'[2]Results 2016$'!$A$3:$AX$352,48,FALSE)</f>
        <v>0</v>
      </c>
      <c r="J69">
        <f>VLOOKUP($G69,'[2]Results 2016$'!$A$3:$AX$352,50,FALSE)</f>
        <v>2.8859528811153723E-6</v>
      </c>
    </row>
    <row r="70" spans="1:10" x14ac:dyDescent="0.25">
      <c r="A70" t="s">
        <v>33</v>
      </c>
      <c r="B70" s="2" t="s">
        <v>120</v>
      </c>
      <c r="C70" t="s">
        <v>121</v>
      </c>
      <c r="D70" t="s">
        <v>123</v>
      </c>
      <c r="E70" t="s">
        <v>138</v>
      </c>
      <c r="F70" t="s">
        <v>138</v>
      </c>
      <c r="G70" s="8" t="str">
        <f>VLOOKUP(A70,'[1]Results by Refno 2016$'!$B$4:$L$814,11,FALSE)</f>
        <v>A-Irr-Irr-Irrigation-All-All-E</v>
      </c>
      <c r="H70">
        <f>VLOOKUP($G70,'[2]Results 2016$'!$A$3:$AX$352,47,FALSE)</f>
        <v>3.3943646121770144E-4</v>
      </c>
      <c r="I70">
        <f>VLOOKUP($G70,'[2]Results 2016$'!$A$3:$AX$352,48,FALSE)</f>
        <v>0</v>
      </c>
      <c r="J70">
        <f>VLOOKUP($G70,'[2]Results 2016$'!$A$3:$AX$352,50,FALSE)</f>
        <v>2.8859528811153723E-6</v>
      </c>
    </row>
    <row r="71" spans="1:10" x14ac:dyDescent="0.25">
      <c r="A71" t="s">
        <v>34</v>
      </c>
      <c r="B71" s="2" t="s">
        <v>120</v>
      </c>
      <c r="C71" t="s">
        <v>121</v>
      </c>
      <c r="D71" t="s">
        <v>123</v>
      </c>
      <c r="E71" t="s">
        <v>138</v>
      </c>
      <c r="F71" t="s">
        <v>181</v>
      </c>
      <c r="G71" s="8" t="str">
        <f>VLOOKUP(A71,'[1]Results by Refno 2016$'!$B$4:$L$814,11,FALSE)</f>
        <v>A-Irr-Irr-Irrigation-All-All-E</v>
      </c>
      <c r="H71">
        <f>VLOOKUP($G71,'[2]Results 2016$'!$A$3:$AX$352,47,FALSE)</f>
        <v>3.3943646121770144E-4</v>
      </c>
      <c r="I71">
        <f>VLOOKUP($G71,'[2]Results 2016$'!$A$3:$AX$352,48,FALSE)</f>
        <v>0</v>
      </c>
      <c r="J71">
        <f>VLOOKUP($G71,'[2]Results 2016$'!$A$3:$AX$352,50,FALSE)</f>
        <v>2.8859528811153723E-6</v>
      </c>
    </row>
    <row r="72" spans="1:10" x14ac:dyDescent="0.25">
      <c r="A72" t="s">
        <v>97</v>
      </c>
      <c r="B72" s="2" t="s">
        <v>120</v>
      </c>
      <c r="C72" s="8" t="s">
        <v>121</v>
      </c>
      <c r="D72" t="s">
        <v>123</v>
      </c>
      <c r="E72" t="s">
        <v>138</v>
      </c>
      <c r="F72" t="s">
        <v>230</v>
      </c>
      <c r="G72" s="8" t="str">
        <f>VLOOKUP(A72,'[1]Results by Refno 2016$'!$B$4:$L$814,11,FALSE)</f>
        <v>A-Irr-Irr-Irrigation-All-All-E</v>
      </c>
      <c r="H72">
        <f>VLOOKUP($G72,'[2]Results 2016$'!$A$3:$AX$352,47,FALSE)</f>
        <v>3.3943646121770144E-4</v>
      </c>
      <c r="I72">
        <f>VLOOKUP($G72,'[2]Results 2016$'!$A$3:$AX$352,48,FALSE)</f>
        <v>0</v>
      </c>
      <c r="J72">
        <f>VLOOKUP($G72,'[2]Results 2016$'!$A$3:$AX$352,50,FALSE)</f>
        <v>2.8859528811153723E-6</v>
      </c>
    </row>
    <row r="73" spans="1:10" x14ac:dyDescent="0.25">
      <c r="A73" t="s">
        <v>98</v>
      </c>
      <c r="B73" s="2" t="s">
        <v>120</v>
      </c>
      <c r="C73" s="8" t="s">
        <v>121</v>
      </c>
      <c r="D73" t="s">
        <v>123</v>
      </c>
      <c r="E73" t="s">
        <v>138</v>
      </c>
      <c r="F73" t="s">
        <v>231</v>
      </c>
      <c r="G73" s="8" t="str">
        <f>VLOOKUP(A73,'[1]Results by Refno 2016$'!$B$4:$L$814,11,FALSE)</f>
        <v>A-Irr-Irr-Irrigation-All-All-E</v>
      </c>
      <c r="H73">
        <f>VLOOKUP($G73,'[2]Results 2016$'!$A$3:$AX$352,47,FALSE)</f>
        <v>3.3943646121770144E-4</v>
      </c>
      <c r="I73">
        <f>VLOOKUP($G73,'[2]Results 2016$'!$A$3:$AX$352,48,FALSE)</f>
        <v>0</v>
      </c>
      <c r="J73">
        <f>VLOOKUP($G73,'[2]Results 2016$'!$A$3:$AX$352,50,FALSE)</f>
        <v>2.8859528811153723E-6</v>
      </c>
    </row>
    <row r="74" spans="1:10" x14ac:dyDescent="0.25">
      <c r="A74" t="s">
        <v>281</v>
      </c>
      <c r="B74" s="2" t="s">
        <v>365</v>
      </c>
      <c r="C74" t="s">
        <v>121</v>
      </c>
      <c r="D74" t="s">
        <v>123</v>
      </c>
      <c r="E74" t="s">
        <v>138</v>
      </c>
      <c r="F74" t="s">
        <v>180</v>
      </c>
      <c r="G74" s="8" t="str">
        <f>VLOOKUP(A74,'[1]Results by Refno 2016$'!$B$4:$L$814,11,FALSE)</f>
        <v>A-Irr-Irr-Irrigation-All-All-E</v>
      </c>
      <c r="H74">
        <f>VLOOKUP($G74,'[2]Results 2016$'!$A$3:$AX$352,47,FALSE)</f>
        <v>3.3943646121770144E-4</v>
      </c>
      <c r="I74">
        <f>VLOOKUP($G74,'[2]Results 2016$'!$A$3:$AX$352,48,FALSE)</f>
        <v>0</v>
      </c>
      <c r="J74">
        <f>VLOOKUP($G74,'[2]Results 2016$'!$A$3:$AX$352,50,FALSE)</f>
        <v>2.8859528811153723E-6</v>
      </c>
    </row>
    <row r="75" spans="1:10" x14ac:dyDescent="0.25">
      <c r="A75" t="s">
        <v>282</v>
      </c>
      <c r="B75" s="2" t="s">
        <v>365</v>
      </c>
      <c r="C75" t="s">
        <v>121</v>
      </c>
      <c r="D75" t="s">
        <v>123</v>
      </c>
      <c r="E75" t="s">
        <v>138</v>
      </c>
      <c r="F75" t="s">
        <v>138</v>
      </c>
      <c r="G75" s="8" t="str">
        <f>VLOOKUP(A75,'[1]Results by Refno 2016$'!$B$4:$L$814,11,FALSE)</f>
        <v>A-Irr-Irr-Irrigation-All-All-E</v>
      </c>
      <c r="H75">
        <f>VLOOKUP($G75,'[2]Results 2016$'!$A$3:$AX$352,47,FALSE)</f>
        <v>3.3943646121770144E-4</v>
      </c>
      <c r="I75">
        <f>VLOOKUP($G75,'[2]Results 2016$'!$A$3:$AX$352,48,FALSE)</f>
        <v>0</v>
      </c>
      <c r="J75">
        <f>VLOOKUP($G75,'[2]Results 2016$'!$A$3:$AX$352,50,FALSE)</f>
        <v>2.8859528811153723E-6</v>
      </c>
    </row>
    <row r="76" spans="1:10" x14ac:dyDescent="0.25">
      <c r="A76" t="s">
        <v>283</v>
      </c>
      <c r="B76" s="2" t="s">
        <v>365</v>
      </c>
      <c r="C76" t="s">
        <v>121</v>
      </c>
      <c r="D76" t="s">
        <v>123</v>
      </c>
      <c r="E76" t="s">
        <v>138</v>
      </c>
      <c r="F76" t="s">
        <v>181</v>
      </c>
      <c r="G76" s="8" t="str">
        <f>VLOOKUP(A76,'[1]Results by Refno 2016$'!$B$4:$L$814,11,FALSE)</f>
        <v>A-Irr-Irr-Irrigation-All-All-E</v>
      </c>
      <c r="H76">
        <f>VLOOKUP($G76,'[2]Results 2016$'!$A$3:$AX$352,47,FALSE)</f>
        <v>3.3943646121770144E-4</v>
      </c>
      <c r="I76">
        <f>VLOOKUP($G76,'[2]Results 2016$'!$A$3:$AX$352,48,FALSE)</f>
        <v>0</v>
      </c>
      <c r="J76">
        <f>VLOOKUP($G76,'[2]Results 2016$'!$A$3:$AX$352,50,FALSE)</f>
        <v>2.8859528811153723E-6</v>
      </c>
    </row>
    <row r="77" spans="1:10" x14ac:dyDescent="0.25">
      <c r="A77" t="s">
        <v>346</v>
      </c>
      <c r="B77" s="2" t="s">
        <v>365</v>
      </c>
      <c r="C77" s="8" t="s">
        <v>121</v>
      </c>
      <c r="D77" t="s">
        <v>123</v>
      </c>
      <c r="E77" t="s">
        <v>138</v>
      </c>
      <c r="F77" t="s">
        <v>230</v>
      </c>
      <c r="G77" s="8" t="str">
        <f>VLOOKUP(A77,'[1]Results by Refno 2016$'!$B$4:$L$814,11,FALSE)</f>
        <v>A-Irr-Irr-Irrigation-All-All-E</v>
      </c>
      <c r="H77">
        <f>VLOOKUP($G77,'[2]Results 2016$'!$A$3:$AX$352,47,FALSE)</f>
        <v>3.3943646121770144E-4</v>
      </c>
      <c r="I77">
        <f>VLOOKUP($G77,'[2]Results 2016$'!$A$3:$AX$352,48,FALSE)</f>
        <v>0</v>
      </c>
      <c r="J77">
        <f>VLOOKUP($G77,'[2]Results 2016$'!$A$3:$AX$352,50,FALSE)</f>
        <v>2.8859528811153723E-6</v>
      </c>
    </row>
    <row r="78" spans="1:10" x14ac:dyDescent="0.25">
      <c r="A78" t="s">
        <v>347</v>
      </c>
      <c r="B78" s="2" t="s">
        <v>365</v>
      </c>
      <c r="C78" s="8" t="s">
        <v>121</v>
      </c>
      <c r="D78" t="s">
        <v>123</v>
      </c>
      <c r="E78" t="s">
        <v>138</v>
      </c>
      <c r="F78" t="s">
        <v>231</v>
      </c>
      <c r="G78" s="8" t="str">
        <f>VLOOKUP(A78,'[1]Results by Refno 2016$'!$B$4:$L$814,11,FALSE)</f>
        <v>A-Irr-Irr-Irrigation-All-All-E</v>
      </c>
      <c r="H78">
        <f>VLOOKUP($G78,'[2]Results 2016$'!$A$3:$AX$352,47,FALSE)</f>
        <v>3.3943646121770144E-4</v>
      </c>
      <c r="I78">
        <f>VLOOKUP($G78,'[2]Results 2016$'!$A$3:$AX$352,48,FALSE)</f>
        <v>0</v>
      </c>
      <c r="J78">
        <f>VLOOKUP($G78,'[2]Results 2016$'!$A$3:$AX$352,50,FALSE)</f>
        <v>2.8859528811153723E-6</v>
      </c>
    </row>
    <row r="79" spans="1:10" x14ac:dyDescent="0.25">
      <c r="A79" t="s">
        <v>35</v>
      </c>
      <c r="B79" s="2" t="s">
        <v>120</v>
      </c>
      <c r="C79" t="s">
        <v>121</v>
      </c>
      <c r="D79" t="s">
        <v>123</v>
      </c>
      <c r="E79" t="s">
        <v>139</v>
      </c>
      <c r="F79" t="s">
        <v>182</v>
      </c>
      <c r="G79" s="8" t="str">
        <f>VLOOKUP(A79,'[1]Results by Refno 2016$'!$B$4:$L$814,11,FALSE)</f>
        <v>A-Irr-Irr-Irrigation-All-All-E</v>
      </c>
      <c r="H79">
        <f>VLOOKUP($G79,'[2]Results 2016$'!$A$3:$AX$352,47,FALSE)</f>
        <v>3.3943646121770144E-4</v>
      </c>
      <c r="I79">
        <f>VLOOKUP($G79,'[2]Results 2016$'!$A$3:$AX$352,48,FALSE)</f>
        <v>0</v>
      </c>
      <c r="J79">
        <f>VLOOKUP($G79,'[2]Results 2016$'!$A$3:$AX$352,50,FALSE)</f>
        <v>2.8859528811153723E-6</v>
      </c>
    </row>
    <row r="80" spans="1:10" x14ac:dyDescent="0.25">
      <c r="A80" t="s">
        <v>36</v>
      </c>
      <c r="B80" s="2" t="s">
        <v>120</v>
      </c>
      <c r="C80" t="s">
        <v>121</v>
      </c>
      <c r="D80" t="s">
        <v>123</v>
      </c>
      <c r="E80" t="s">
        <v>139</v>
      </c>
      <c r="F80" t="s">
        <v>183</v>
      </c>
      <c r="G80" s="8" t="s">
        <v>1086</v>
      </c>
      <c r="H80">
        <f>VLOOKUP($G80,'[2]Results 2016$'!$A$3:$AX$352,47,FALSE)</f>
        <v>3.3943646121770144E-4</v>
      </c>
      <c r="I80">
        <f>VLOOKUP($G80,'[2]Results 2016$'!$A$3:$AX$352,48,FALSE)</f>
        <v>0</v>
      </c>
      <c r="J80">
        <f>VLOOKUP($G80,'[2]Results 2016$'!$A$3:$AX$352,50,FALSE)</f>
        <v>2.8859528811153723E-6</v>
      </c>
    </row>
    <row r="81" spans="1:10" x14ac:dyDescent="0.25">
      <c r="A81" t="s">
        <v>37</v>
      </c>
      <c r="B81" s="2" t="s">
        <v>120</v>
      </c>
      <c r="C81" t="s">
        <v>121</v>
      </c>
      <c r="D81" t="s">
        <v>123</v>
      </c>
      <c r="E81" t="s">
        <v>139</v>
      </c>
      <c r="F81" t="s">
        <v>184</v>
      </c>
      <c r="G81" s="8" t="s">
        <v>1086</v>
      </c>
      <c r="H81">
        <f>VLOOKUP($G81,'[2]Results 2016$'!$A$3:$AX$352,47,FALSE)</f>
        <v>3.3943646121770144E-4</v>
      </c>
      <c r="I81">
        <f>VLOOKUP($G81,'[2]Results 2016$'!$A$3:$AX$352,48,FALSE)</f>
        <v>0</v>
      </c>
      <c r="J81">
        <f>VLOOKUP($G81,'[2]Results 2016$'!$A$3:$AX$352,50,FALSE)</f>
        <v>2.8859528811153723E-6</v>
      </c>
    </row>
    <row r="82" spans="1:10" x14ac:dyDescent="0.25">
      <c r="A82" t="s">
        <v>38</v>
      </c>
      <c r="B82" s="2" t="s">
        <v>120</v>
      </c>
      <c r="C82" t="s">
        <v>121</v>
      </c>
      <c r="D82" t="s">
        <v>123</v>
      </c>
      <c r="E82" t="s">
        <v>139</v>
      </c>
      <c r="F82" t="s">
        <v>169</v>
      </c>
      <c r="G82" s="8" t="s">
        <v>1086</v>
      </c>
      <c r="H82">
        <f>VLOOKUP($G82,'[2]Results 2016$'!$A$3:$AX$352,47,FALSE)</f>
        <v>3.3943646121770144E-4</v>
      </c>
      <c r="I82">
        <f>VLOOKUP($G82,'[2]Results 2016$'!$A$3:$AX$352,48,FALSE)</f>
        <v>0</v>
      </c>
      <c r="J82">
        <f>VLOOKUP($G82,'[2]Results 2016$'!$A$3:$AX$352,50,FALSE)</f>
        <v>2.8859528811153723E-6</v>
      </c>
    </row>
    <row r="83" spans="1:10" x14ac:dyDescent="0.25">
      <c r="A83" t="s">
        <v>39</v>
      </c>
      <c r="B83" s="2" t="s">
        <v>120</v>
      </c>
      <c r="C83" t="s">
        <v>121</v>
      </c>
      <c r="D83" t="s">
        <v>123</v>
      </c>
      <c r="E83" t="s">
        <v>139</v>
      </c>
      <c r="F83" t="s">
        <v>185</v>
      </c>
      <c r="G83" s="8" t="s">
        <v>1086</v>
      </c>
      <c r="H83">
        <f>VLOOKUP($G83,'[2]Results 2016$'!$A$3:$AX$352,47,FALSE)</f>
        <v>3.3943646121770144E-4</v>
      </c>
      <c r="I83">
        <f>VLOOKUP($G83,'[2]Results 2016$'!$A$3:$AX$352,48,FALSE)</f>
        <v>0</v>
      </c>
      <c r="J83">
        <f>VLOOKUP($G83,'[2]Results 2016$'!$A$3:$AX$352,50,FALSE)</f>
        <v>2.8859528811153723E-6</v>
      </c>
    </row>
    <row r="84" spans="1:10" x14ac:dyDescent="0.25">
      <c r="A84" t="s">
        <v>40</v>
      </c>
      <c r="B84" s="2" t="s">
        <v>120</v>
      </c>
      <c r="C84" t="s">
        <v>121</v>
      </c>
      <c r="D84" t="s">
        <v>123</v>
      </c>
      <c r="E84" t="s">
        <v>139</v>
      </c>
      <c r="F84" t="s">
        <v>179</v>
      </c>
      <c r="G84" s="8" t="s">
        <v>1086</v>
      </c>
      <c r="H84">
        <f>VLOOKUP($G84,'[2]Results 2016$'!$A$3:$AX$352,47,FALSE)</f>
        <v>3.3943646121770144E-4</v>
      </c>
      <c r="I84">
        <f>VLOOKUP($G84,'[2]Results 2016$'!$A$3:$AX$352,48,FALSE)</f>
        <v>0</v>
      </c>
      <c r="J84">
        <f>VLOOKUP($G84,'[2]Results 2016$'!$A$3:$AX$352,50,FALSE)</f>
        <v>2.8859528811153723E-6</v>
      </c>
    </row>
    <row r="85" spans="1:10" x14ac:dyDescent="0.25">
      <c r="A85" t="s">
        <v>41</v>
      </c>
      <c r="B85" s="2" t="s">
        <v>120</v>
      </c>
      <c r="C85" t="s">
        <v>121</v>
      </c>
      <c r="D85" t="s">
        <v>123</v>
      </c>
      <c r="E85" t="s">
        <v>139</v>
      </c>
      <c r="F85" t="s">
        <v>172</v>
      </c>
      <c r="G85" s="8" t="s">
        <v>1086</v>
      </c>
      <c r="H85">
        <f>VLOOKUP($G85,'[2]Results 2016$'!$A$3:$AX$352,47,FALSE)</f>
        <v>3.3943646121770144E-4</v>
      </c>
      <c r="I85">
        <f>VLOOKUP($G85,'[2]Results 2016$'!$A$3:$AX$352,48,FALSE)</f>
        <v>0</v>
      </c>
      <c r="J85">
        <f>VLOOKUP($G85,'[2]Results 2016$'!$A$3:$AX$352,50,FALSE)</f>
        <v>2.8859528811153723E-6</v>
      </c>
    </row>
    <row r="86" spans="1:10" x14ac:dyDescent="0.25">
      <c r="A86" t="s">
        <v>99</v>
      </c>
      <c r="B86" s="2" t="s">
        <v>120</v>
      </c>
      <c r="C86" s="8" t="s">
        <v>121</v>
      </c>
      <c r="D86" t="s">
        <v>123</v>
      </c>
      <c r="E86" t="s">
        <v>139</v>
      </c>
      <c r="F86" t="s">
        <v>232</v>
      </c>
      <c r="G86" s="8" t="s">
        <v>1086</v>
      </c>
      <c r="H86">
        <f>VLOOKUP($G86,'[2]Results 2016$'!$A$3:$AX$352,47,FALSE)</f>
        <v>3.3943646121770144E-4</v>
      </c>
      <c r="I86">
        <f>VLOOKUP($G86,'[2]Results 2016$'!$A$3:$AX$352,48,FALSE)</f>
        <v>0</v>
      </c>
      <c r="J86">
        <f>VLOOKUP($G86,'[2]Results 2016$'!$A$3:$AX$352,50,FALSE)</f>
        <v>2.8859528811153723E-6</v>
      </c>
    </row>
    <row r="87" spans="1:10" x14ac:dyDescent="0.25">
      <c r="A87" t="s">
        <v>284</v>
      </c>
      <c r="B87" s="2" t="s">
        <v>365</v>
      </c>
      <c r="C87" t="s">
        <v>121</v>
      </c>
      <c r="D87" t="s">
        <v>123</v>
      </c>
      <c r="E87" t="s">
        <v>139</v>
      </c>
      <c r="F87" t="s">
        <v>182</v>
      </c>
      <c r="G87" s="8" t="s">
        <v>1086</v>
      </c>
      <c r="H87">
        <f>VLOOKUP($G87,'[2]Results 2016$'!$A$3:$AX$352,47,FALSE)</f>
        <v>3.3943646121770144E-4</v>
      </c>
      <c r="I87">
        <f>VLOOKUP($G87,'[2]Results 2016$'!$A$3:$AX$352,48,FALSE)</f>
        <v>0</v>
      </c>
      <c r="J87">
        <f>VLOOKUP($G87,'[2]Results 2016$'!$A$3:$AX$352,50,FALSE)</f>
        <v>2.8859528811153723E-6</v>
      </c>
    </row>
    <row r="88" spans="1:10" x14ac:dyDescent="0.25">
      <c r="A88" t="s">
        <v>285</v>
      </c>
      <c r="B88" s="2" t="s">
        <v>365</v>
      </c>
      <c r="C88" t="s">
        <v>121</v>
      </c>
      <c r="D88" t="s">
        <v>123</v>
      </c>
      <c r="E88" t="s">
        <v>139</v>
      </c>
      <c r="F88" t="s">
        <v>183</v>
      </c>
      <c r="G88" s="8" t="s">
        <v>1086</v>
      </c>
      <c r="H88">
        <f>VLOOKUP($G88,'[2]Results 2016$'!$A$3:$AX$352,47,FALSE)</f>
        <v>3.3943646121770144E-4</v>
      </c>
      <c r="I88">
        <f>VLOOKUP($G88,'[2]Results 2016$'!$A$3:$AX$352,48,FALSE)</f>
        <v>0</v>
      </c>
      <c r="J88">
        <f>VLOOKUP($G88,'[2]Results 2016$'!$A$3:$AX$352,50,FALSE)</f>
        <v>2.8859528811153723E-6</v>
      </c>
    </row>
    <row r="89" spans="1:10" x14ac:dyDescent="0.25">
      <c r="A89" t="s">
        <v>286</v>
      </c>
      <c r="B89" s="2" t="s">
        <v>365</v>
      </c>
      <c r="C89" t="s">
        <v>121</v>
      </c>
      <c r="D89" t="s">
        <v>123</v>
      </c>
      <c r="E89" t="s">
        <v>139</v>
      </c>
      <c r="F89" t="s">
        <v>184</v>
      </c>
      <c r="G89" s="8" t="s">
        <v>1086</v>
      </c>
      <c r="H89">
        <f>VLOOKUP($G89,'[2]Results 2016$'!$A$3:$AX$352,47,FALSE)</f>
        <v>3.3943646121770144E-4</v>
      </c>
      <c r="I89">
        <f>VLOOKUP($G89,'[2]Results 2016$'!$A$3:$AX$352,48,FALSE)</f>
        <v>0</v>
      </c>
      <c r="J89">
        <f>VLOOKUP($G89,'[2]Results 2016$'!$A$3:$AX$352,50,FALSE)</f>
        <v>2.8859528811153723E-6</v>
      </c>
    </row>
    <row r="90" spans="1:10" x14ac:dyDescent="0.25">
      <c r="A90" t="s">
        <v>287</v>
      </c>
      <c r="B90" s="2" t="s">
        <v>365</v>
      </c>
      <c r="C90" t="s">
        <v>121</v>
      </c>
      <c r="D90" t="s">
        <v>123</v>
      </c>
      <c r="E90" t="s">
        <v>139</v>
      </c>
      <c r="F90" t="s">
        <v>169</v>
      </c>
      <c r="G90" s="8" t="s">
        <v>1086</v>
      </c>
      <c r="H90">
        <f>VLOOKUP($G90,'[2]Results 2016$'!$A$3:$AX$352,47,FALSE)</f>
        <v>3.3943646121770144E-4</v>
      </c>
      <c r="I90">
        <f>VLOOKUP($G90,'[2]Results 2016$'!$A$3:$AX$352,48,FALSE)</f>
        <v>0</v>
      </c>
      <c r="J90">
        <f>VLOOKUP($G90,'[2]Results 2016$'!$A$3:$AX$352,50,FALSE)</f>
        <v>2.8859528811153723E-6</v>
      </c>
    </row>
    <row r="91" spans="1:10" x14ac:dyDescent="0.25">
      <c r="A91" t="s">
        <v>288</v>
      </c>
      <c r="B91" s="2" t="s">
        <v>365</v>
      </c>
      <c r="C91" t="s">
        <v>121</v>
      </c>
      <c r="D91" t="s">
        <v>123</v>
      </c>
      <c r="E91" t="s">
        <v>139</v>
      </c>
      <c r="F91" t="s">
        <v>185</v>
      </c>
      <c r="G91" s="8" t="s">
        <v>1086</v>
      </c>
      <c r="H91">
        <f>VLOOKUP($G91,'[2]Results 2016$'!$A$3:$AX$352,47,FALSE)</f>
        <v>3.3943646121770144E-4</v>
      </c>
      <c r="I91">
        <f>VLOOKUP($G91,'[2]Results 2016$'!$A$3:$AX$352,48,FALSE)</f>
        <v>0</v>
      </c>
      <c r="J91">
        <f>VLOOKUP($G91,'[2]Results 2016$'!$A$3:$AX$352,50,FALSE)</f>
        <v>2.8859528811153723E-6</v>
      </c>
    </row>
    <row r="92" spans="1:10" x14ac:dyDescent="0.25">
      <c r="A92" t="s">
        <v>289</v>
      </c>
      <c r="B92" s="2" t="s">
        <v>365</v>
      </c>
      <c r="C92" t="s">
        <v>121</v>
      </c>
      <c r="D92" t="s">
        <v>123</v>
      </c>
      <c r="E92" t="s">
        <v>139</v>
      </c>
      <c r="F92" t="s">
        <v>179</v>
      </c>
      <c r="G92" s="8" t="s">
        <v>1086</v>
      </c>
      <c r="H92">
        <f>VLOOKUP($G92,'[2]Results 2016$'!$A$3:$AX$352,47,FALSE)</f>
        <v>3.3943646121770144E-4</v>
      </c>
      <c r="I92">
        <f>VLOOKUP($G92,'[2]Results 2016$'!$A$3:$AX$352,48,FALSE)</f>
        <v>0</v>
      </c>
      <c r="J92">
        <f>VLOOKUP($G92,'[2]Results 2016$'!$A$3:$AX$352,50,FALSE)</f>
        <v>2.8859528811153723E-6</v>
      </c>
    </row>
    <row r="93" spans="1:10" x14ac:dyDescent="0.25">
      <c r="A93" t="s">
        <v>290</v>
      </c>
      <c r="B93" s="2" t="s">
        <v>365</v>
      </c>
      <c r="C93" t="s">
        <v>121</v>
      </c>
      <c r="D93" t="s">
        <v>123</v>
      </c>
      <c r="E93" t="s">
        <v>139</v>
      </c>
      <c r="F93" t="s">
        <v>172</v>
      </c>
      <c r="G93" s="8" t="s">
        <v>1086</v>
      </c>
      <c r="H93">
        <f>VLOOKUP($G93,'[2]Results 2016$'!$A$3:$AX$352,47,FALSE)</f>
        <v>3.3943646121770144E-4</v>
      </c>
      <c r="I93">
        <f>VLOOKUP($G93,'[2]Results 2016$'!$A$3:$AX$352,48,FALSE)</f>
        <v>0</v>
      </c>
      <c r="J93">
        <f>VLOOKUP($G93,'[2]Results 2016$'!$A$3:$AX$352,50,FALSE)</f>
        <v>2.8859528811153723E-6</v>
      </c>
    </row>
    <row r="94" spans="1:10" x14ac:dyDescent="0.25">
      <c r="A94" t="s">
        <v>348</v>
      </c>
      <c r="B94" s="2" t="s">
        <v>365</v>
      </c>
      <c r="C94" s="8" t="s">
        <v>121</v>
      </c>
      <c r="D94" t="s">
        <v>123</v>
      </c>
      <c r="E94" t="s">
        <v>139</v>
      </c>
      <c r="F94" t="s">
        <v>232</v>
      </c>
      <c r="G94" s="8" t="s">
        <v>1086</v>
      </c>
      <c r="H94">
        <f>VLOOKUP($G94,'[2]Results 2016$'!$A$3:$AX$352,47,FALSE)</f>
        <v>3.3943646121770144E-4</v>
      </c>
      <c r="I94">
        <f>VLOOKUP($G94,'[2]Results 2016$'!$A$3:$AX$352,48,FALSE)</f>
        <v>0</v>
      </c>
      <c r="J94">
        <f>VLOOKUP($G94,'[2]Results 2016$'!$A$3:$AX$352,50,FALSE)</f>
        <v>2.8859528811153723E-6</v>
      </c>
    </row>
    <row r="95" spans="1:10" x14ac:dyDescent="0.25">
      <c r="A95" t="s">
        <v>42</v>
      </c>
      <c r="B95" s="2" t="s">
        <v>120</v>
      </c>
      <c r="C95" t="s">
        <v>121</v>
      </c>
      <c r="D95" t="s">
        <v>123</v>
      </c>
      <c r="E95" t="s">
        <v>140</v>
      </c>
      <c r="F95" t="s">
        <v>186</v>
      </c>
      <c r="G95" s="8" t="s">
        <v>1086</v>
      </c>
      <c r="H95">
        <f>VLOOKUP($G95,'[2]Results 2016$'!$A$3:$AX$352,47,FALSE)</f>
        <v>3.3943646121770144E-4</v>
      </c>
      <c r="I95">
        <f>VLOOKUP($G95,'[2]Results 2016$'!$A$3:$AX$352,48,FALSE)</f>
        <v>0</v>
      </c>
      <c r="J95">
        <f>VLOOKUP($G95,'[2]Results 2016$'!$A$3:$AX$352,50,FALSE)</f>
        <v>2.8859528811153723E-6</v>
      </c>
    </row>
    <row r="96" spans="1:10" x14ac:dyDescent="0.25">
      <c r="A96" t="s">
        <v>43</v>
      </c>
      <c r="B96" s="2" t="s">
        <v>120</v>
      </c>
      <c r="C96" t="s">
        <v>121</v>
      </c>
      <c r="D96" t="s">
        <v>123</v>
      </c>
      <c r="E96" t="s">
        <v>140</v>
      </c>
      <c r="F96" t="s">
        <v>187</v>
      </c>
      <c r="G96" s="8" t="s">
        <v>1086</v>
      </c>
      <c r="H96">
        <f>VLOOKUP($G96,'[2]Results 2016$'!$A$3:$AX$352,47,FALSE)</f>
        <v>3.3943646121770144E-4</v>
      </c>
      <c r="I96">
        <f>VLOOKUP($G96,'[2]Results 2016$'!$A$3:$AX$352,48,FALSE)</f>
        <v>0</v>
      </c>
      <c r="J96">
        <f>VLOOKUP($G96,'[2]Results 2016$'!$A$3:$AX$352,50,FALSE)</f>
        <v>2.8859528811153723E-6</v>
      </c>
    </row>
    <row r="97" spans="1:10" x14ac:dyDescent="0.25">
      <c r="A97" t="s">
        <v>291</v>
      </c>
      <c r="B97" s="2" t="s">
        <v>365</v>
      </c>
      <c r="C97" t="s">
        <v>121</v>
      </c>
      <c r="D97" t="s">
        <v>123</v>
      </c>
      <c r="E97" t="s">
        <v>140</v>
      </c>
      <c r="F97" t="s">
        <v>186</v>
      </c>
      <c r="G97" s="8" t="s">
        <v>1086</v>
      </c>
      <c r="H97">
        <f>VLOOKUP($G97,'[2]Results 2016$'!$A$3:$AX$352,47,FALSE)</f>
        <v>3.3943646121770144E-4</v>
      </c>
      <c r="I97">
        <f>VLOOKUP($G97,'[2]Results 2016$'!$A$3:$AX$352,48,FALSE)</f>
        <v>0</v>
      </c>
      <c r="J97">
        <f>VLOOKUP($G97,'[2]Results 2016$'!$A$3:$AX$352,50,FALSE)</f>
        <v>2.8859528811153723E-6</v>
      </c>
    </row>
    <row r="98" spans="1:10" x14ac:dyDescent="0.25">
      <c r="A98" t="s">
        <v>292</v>
      </c>
      <c r="B98" s="2" t="s">
        <v>365</v>
      </c>
      <c r="C98" t="s">
        <v>121</v>
      </c>
      <c r="D98" t="s">
        <v>123</v>
      </c>
      <c r="E98" t="s">
        <v>140</v>
      </c>
      <c r="F98" t="s">
        <v>187</v>
      </c>
      <c r="G98" s="8" t="s">
        <v>1086</v>
      </c>
      <c r="H98">
        <f>VLOOKUP($G98,'[2]Results 2016$'!$A$3:$AX$352,47,FALSE)</f>
        <v>3.3943646121770144E-4</v>
      </c>
      <c r="I98">
        <f>VLOOKUP($G98,'[2]Results 2016$'!$A$3:$AX$352,48,FALSE)</f>
        <v>0</v>
      </c>
      <c r="J98">
        <f>VLOOKUP($G98,'[2]Results 2016$'!$A$3:$AX$352,50,FALSE)</f>
        <v>2.8859528811153723E-6</v>
      </c>
    </row>
    <row r="99" spans="1:10" x14ac:dyDescent="0.25">
      <c r="A99" t="s">
        <v>44</v>
      </c>
      <c r="B99" s="2" t="s">
        <v>120</v>
      </c>
      <c r="C99" t="s">
        <v>121</v>
      </c>
      <c r="D99" t="s">
        <v>123</v>
      </c>
      <c r="E99" t="s">
        <v>141</v>
      </c>
      <c r="F99" t="s">
        <v>189</v>
      </c>
      <c r="G99" s="8" t="s">
        <v>1086</v>
      </c>
      <c r="H99">
        <f>VLOOKUP($G99,'[2]Results 2016$'!$A$3:$AX$352,47,FALSE)</f>
        <v>3.3943646121770144E-4</v>
      </c>
      <c r="I99">
        <f>VLOOKUP($G99,'[2]Results 2016$'!$A$3:$AX$352,48,FALSE)</f>
        <v>0</v>
      </c>
      <c r="J99">
        <f>VLOOKUP($G99,'[2]Results 2016$'!$A$3:$AX$352,50,FALSE)</f>
        <v>2.8859528811153723E-6</v>
      </c>
    </row>
    <row r="100" spans="1:10" x14ac:dyDescent="0.25">
      <c r="A100" t="s">
        <v>45</v>
      </c>
      <c r="B100" s="2" t="s">
        <v>120</v>
      </c>
      <c r="C100" t="s">
        <v>121</v>
      </c>
      <c r="D100" t="s">
        <v>123</v>
      </c>
      <c r="E100" t="s">
        <v>141</v>
      </c>
      <c r="F100" t="s">
        <v>169</v>
      </c>
      <c r="G100" s="8" t="s">
        <v>1086</v>
      </c>
      <c r="H100">
        <f>VLOOKUP($G100,'[2]Results 2016$'!$A$3:$AX$352,47,FALSE)</f>
        <v>3.3943646121770144E-4</v>
      </c>
      <c r="I100">
        <f>VLOOKUP($G100,'[2]Results 2016$'!$A$3:$AX$352,48,FALSE)</f>
        <v>0</v>
      </c>
      <c r="J100">
        <f>VLOOKUP($G100,'[2]Results 2016$'!$A$3:$AX$352,50,FALSE)</f>
        <v>2.8859528811153723E-6</v>
      </c>
    </row>
    <row r="101" spans="1:10" x14ac:dyDescent="0.25">
      <c r="A101" t="s">
        <v>46</v>
      </c>
      <c r="B101" s="2" t="s">
        <v>120</v>
      </c>
      <c r="C101" t="s">
        <v>121</v>
      </c>
      <c r="D101" t="s">
        <v>123</v>
      </c>
      <c r="E101" t="s">
        <v>141</v>
      </c>
      <c r="F101" t="s">
        <v>170</v>
      </c>
      <c r="G101" s="8" t="s">
        <v>1086</v>
      </c>
      <c r="H101">
        <f>VLOOKUP($G101,'[2]Results 2016$'!$A$3:$AX$352,47,FALSE)</f>
        <v>3.3943646121770144E-4</v>
      </c>
      <c r="I101">
        <f>VLOOKUP($G101,'[2]Results 2016$'!$A$3:$AX$352,48,FALSE)</f>
        <v>0</v>
      </c>
      <c r="J101">
        <f>VLOOKUP($G101,'[2]Results 2016$'!$A$3:$AX$352,50,FALSE)</f>
        <v>2.8859528811153723E-6</v>
      </c>
    </row>
    <row r="102" spans="1:10" x14ac:dyDescent="0.25">
      <c r="A102" t="s">
        <v>47</v>
      </c>
      <c r="B102" s="2" t="s">
        <v>120</v>
      </c>
      <c r="C102" t="s">
        <v>121</v>
      </c>
      <c r="D102" t="s">
        <v>123</v>
      </c>
      <c r="E102" t="s">
        <v>141</v>
      </c>
      <c r="F102" t="s">
        <v>179</v>
      </c>
      <c r="G102" s="8" t="s">
        <v>1086</v>
      </c>
      <c r="H102">
        <f>VLOOKUP($G102,'[2]Results 2016$'!$A$3:$AX$352,47,FALSE)</f>
        <v>3.3943646121770144E-4</v>
      </c>
      <c r="I102">
        <f>VLOOKUP($G102,'[2]Results 2016$'!$A$3:$AX$352,48,FALSE)</f>
        <v>0</v>
      </c>
      <c r="J102">
        <f>VLOOKUP($G102,'[2]Results 2016$'!$A$3:$AX$352,50,FALSE)</f>
        <v>2.8859528811153723E-6</v>
      </c>
    </row>
    <row r="103" spans="1:10" x14ac:dyDescent="0.25">
      <c r="A103" t="s">
        <v>293</v>
      </c>
      <c r="B103" s="2" t="s">
        <v>365</v>
      </c>
      <c r="C103" t="s">
        <v>121</v>
      </c>
      <c r="D103" t="s">
        <v>123</v>
      </c>
      <c r="E103" t="s">
        <v>141</v>
      </c>
      <c r="F103" t="s">
        <v>189</v>
      </c>
      <c r="G103" s="8" t="s">
        <v>1086</v>
      </c>
      <c r="H103">
        <f>VLOOKUP($G103,'[2]Results 2016$'!$A$3:$AX$352,47,FALSE)</f>
        <v>3.3943646121770144E-4</v>
      </c>
      <c r="I103">
        <f>VLOOKUP($G103,'[2]Results 2016$'!$A$3:$AX$352,48,FALSE)</f>
        <v>0</v>
      </c>
      <c r="J103">
        <f>VLOOKUP($G103,'[2]Results 2016$'!$A$3:$AX$352,50,FALSE)</f>
        <v>2.8859528811153723E-6</v>
      </c>
    </row>
    <row r="104" spans="1:10" x14ac:dyDescent="0.25">
      <c r="A104" t="s">
        <v>294</v>
      </c>
      <c r="B104" s="2" t="s">
        <v>365</v>
      </c>
      <c r="C104" t="s">
        <v>121</v>
      </c>
      <c r="D104" t="s">
        <v>123</v>
      </c>
      <c r="E104" t="s">
        <v>141</v>
      </c>
      <c r="F104" t="s">
        <v>169</v>
      </c>
      <c r="G104" s="8" t="s">
        <v>1086</v>
      </c>
      <c r="H104">
        <f>VLOOKUP($G104,'[2]Results 2016$'!$A$3:$AX$352,47,FALSE)</f>
        <v>3.3943646121770144E-4</v>
      </c>
      <c r="I104">
        <f>VLOOKUP($G104,'[2]Results 2016$'!$A$3:$AX$352,48,FALSE)</f>
        <v>0</v>
      </c>
      <c r="J104">
        <f>VLOOKUP($G104,'[2]Results 2016$'!$A$3:$AX$352,50,FALSE)</f>
        <v>2.8859528811153723E-6</v>
      </c>
    </row>
    <row r="105" spans="1:10" x14ac:dyDescent="0.25">
      <c r="A105" t="s">
        <v>295</v>
      </c>
      <c r="B105" s="2" t="s">
        <v>365</v>
      </c>
      <c r="C105" t="s">
        <v>121</v>
      </c>
      <c r="D105" t="s">
        <v>123</v>
      </c>
      <c r="E105" t="s">
        <v>141</v>
      </c>
      <c r="F105" t="s">
        <v>170</v>
      </c>
      <c r="G105" s="8" t="s">
        <v>1086</v>
      </c>
      <c r="H105">
        <f>VLOOKUP($G105,'[2]Results 2016$'!$A$3:$AX$352,47,FALSE)</f>
        <v>3.3943646121770144E-4</v>
      </c>
      <c r="I105">
        <f>VLOOKUP($G105,'[2]Results 2016$'!$A$3:$AX$352,48,FALSE)</f>
        <v>0</v>
      </c>
      <c r="J105">
        <f>VLOOKUP($G105,'[2]Results 2016$'!$A$3:$AX$352,50,FALSE)</f>
        <v>2.8859528811153723E-6</v>
      </c>
    </row>
    <row r="106" spans="1:10" x14ac:dyDescent="0.25">
      <c r="A106" t="s">
        <v>296</v>
      </c>
      <c r="B106" s="2" t="s">
        <v>365</v>
      </c>
      <c r="C106" t="s">
        <v>121</v>
      </c>
      <c r="D106" t="s">
        <v>123</v>
      </c>
      <c r="E106" t="s">
        <v>141</v>
      </c>
      <c r="F106" t="s">
        <v>179</v>
      </c>
      <c r="G106" s="8" t="s">
        <v>1086</v>
      </c>
      <c r="H106">
        <f>VLOOKUP($G106,'[2]Results 2016$'!$A$3:$AX$352,47,FALSE)</f>
        <v>3.3943646121770144E-4</v>
      </c>
      <c r="I106">
        <f>VLOOKUP($G106,'[2]Results 2016$'!$A$3:$AX$352,48,FALSE)</f>
        <v>0</v>
      </c>
      <c r="J106">
        <f>VLOOKUP($G106,'[2]Results 2016$'!$A$3:$AX$352,50,FALSE)</f>
        <v>2.8859528811153723E-6</v>
      </c>
    </row>
    <row r="107" spans="1:10" x14ac:dyDescent="0.25">
      <c r="A107" t="s">
        <v>48</v>
      </c>
      <c r="B107" s="2" t="s">
        <v>120</v>
      </c>
      <c r="C107" t="s">
        <v>121</v>
      </c>
      <c r="D107" t="s">
        <v>124</v>
      </c>
      <c r="E107" t="s">
        <v>142</v>
      </c>
      <c r="F107" t="s">
        <v>142</v>
      </c>
      <c r="G107" s="8" t="s">
        <v>1094</v>
      </c>
      <c r="H107">
        <f>VLOOKUP($G107,'[2]Results 2016$'!$A$3:$AX$352,47,FALSE)</f>
        <v>1.8986233044415712E-4</v>
      </c>
      <c r="I107">
        <f>VLOOKUP($G107,'[2]Results 2016$'!$A$3:$AX$352,48,FALSE)</f>
        <v>2.1685600222554058E-4</v>
      </c>
      <c r="J107">
        <f>VLOOKUP($G107,'[2]Results 2016$'!$A$3:$AX$352,50,FALSE)</f>
        <v>1.9465235527604818E-4</v>
      </c>
    </row>
    <row r="108" spans="1:10" x14ac:dyDescent="0.25">
      <c r="A108" t="s">
        <v>297</v>
      </c>
      <c r="B108" s="2" t="s">
        <v>365</v>
      </c>
      <c r="C108" t="s">
        <v>121</v>
      </c>
      <c r="D108" t="s">
        <v>124</v>
      </c>
      <c r="E108" t="s">
        <v>142</v>
      </c>
      <c r="F108" t="s">
        <v>142</v>
      </c>
      <c r="G108" s="8" t="s">
        <v>1094</v>
      </c>
      <c r="H108">
        <f>VLOOKUP($G108,'[2]Results 2016$'!$A$3:$AX$352,47,FALSE)</f>
        <v>1.8986233044415712E-4</v>
      </c>
      <c r="I108">
        <f>VLOOKUP($G108,'[2]Results 2016$'!$A$3:$AX$352,48,FALSE)</f>
        <v>2.1685600222554058E-4</v>
      </c>
      <c r="J108">
        <f>VLOOKUP($G108,'[2]Results 2016$'!$A$3:$AX$352,50,FALSE)</f>
        <v>1.9465235527604818E-4</v>
      </c>
    </row>
    <row r="109" spans="1:10" x14ac:dyDescent="0.25">
      <c r="A109" t="s">
        <v>49</v>
      </c>
      <c r="B109" s="2" t="s">
        <v>120</v>
      </c>
      <c r="C109" t="s">
        <v>121</v>
      </c>
      <c r="D109" t="s">
        <v>124</v>
      </c>
      <c r="E109" t="s">
        <v>143</v>
      </c>
      <c r="F109" t="s">
        <v>190</v>
      </c>
      <c r="G109" s="8" t="s">
        <v>1094</v>
      </c>
      <c r="H109">
        <f>VLOOKUP($G109,'[2]Results 2016$'!$A$3:$AX$352,47,FALSE)</f>
        <v>1.8986233044415712E-4</v>
      </c>
      <c r="I109">
        <f>VLOOKUP($G109,'[2]Results 2016$'!$A$3:$AX$352,48,FALSE)</f>
        <v>2.1685600222554058E-4</v>
      </c>
      <c r="J109">
        <f>VLOOKUP($G109,'[2]Results 2016$'!$A$3:$AX$352,50,FALSE)</f>
        <v>1.9465235527604818E-4</v>
      </c>
    </row>
    <row r="110" spans="1:10" x14ac:dyDescent="0.25">
      <c r="A110" t="s">
        <v>50</v>
      </c>
      <c r="B110" s="2" t="s">
        <v>120</v>
      </c>
      <c r="C110" t="s">
        <v>121</v>
      </c>
      <c r="D110" t="s">
        <v>124</v>
      </c>
      <c r="E110" t="s">
        <v>143</v>
      </c>
      <c r="F110" t="s">
        <v>191</v>
      </c>
      <c r="G110" s="8" t="s">
        <v>1094</v>
      </c>
      <c r="H110">
        <f>VLOOKUP($G110,'[2]Results 2016$'!$A$3:$AX$352,47,FALSE)</f>
        <v>1.8986233044415712E-4</v>
      </c>
      <c r="I110">
        <f>VLOOKUP($G110,'[2]Results 2016$'!$A$3:$AX$352,48,FALSE)</f>
        <v>2.1685600222554058E-4</v>
      </c>
      <c r="J110">
        <f>VLOOKUP($G110,'[2]Results 2016$'!$A$3:$AX$352,50,FALSE)</f>
        <v>1.9465235527604818E-4</v>
      </c>
    </row>
    <row r="111" spans="1:10" x14ac:dyDescent="0.25">
      <c r="A111" t="s">
        <v>51</v>
      </c>
      <c r="B111" s="2" t="s">
        <v>120</v>
      </c>
      <c r="C111" t="s">
        <v>121</v>
      </c>
      <c r="D111" t="s">
        <v>124</v>
      </c>
      <c r="E111" t="s">
        <v>143</v>
      </c>
      <c r="F111" t="s">
        <v>192</v>
      </c>
      <c r="G111" s="8" t="s">
        <v>1094</v>
      </c>
      <c r="H111">
        <f>VLOOKUP($G111,'[2]Results 2016$'!$A$3:$AX$352,47,FALSE)</f>
        <v>1.8986233044415712E-4</v>
      </c>
      <c r="I111">
        <f>VLOOKUP($G111,'[2]Results 2016$'!$A$3:$AX$352,48,FALSE)</f>
        <v>2.1685600222554058E-4</v>
      </c>
      <c r="J111">
        <f>VLOOKUP($G111,'[2]Results 2016$'!$A$3:$AX$352,50,FALSE)</f>
        <v>1.9465235527604818E-4</v>
      </c>
    </row>
    <row r="112" spans="1:10" x14ac:dyDescent="0.25">
      <c r="A112" t="s">
        <v>52</v>
      </c>
      <c r="B112" s="2" t="s">
        <v>120</v>
      </c>
      <c r="C112" t="s">
        <v>121</v>
      </c>
      <c r="D112" t="s">
        <v>124</v>
      </c>
      <c r="E112" t="s">
        <v>143</v>
      </c>
      <c r="F112" t="s">
        <v>193</v>
      </c>
      <c r="G112" s="8" t="s">
        <v>1094</v>
      </c>
      <c r="H112">
        <f>VLOOKUP($G112,'[2]Results 2016$'!$A$3:$AX$352,47,FALSE)</f>
        <v>1.8986233044415712E-4</v>
      </c>
      <c r="I112">
        <f>VLOOKUP($G112,'[2]Results 2016$'!$A$3:$AX$352,48,FALSE)</f>
        <v>2.1685600222554058E-4</v>
      </c>
      <c r="J112">
        <f>VLOOKUP($G112,'[2]Results 2016$'!$A$3:$AX$352,50,FALSE)</f>
        <v>1.9465235527604818E-4</v>
      </c>
    </row>
    <row r="113" spans="1:10" x14ac:dyDescent="0.25">
      <c r="A113" t="s">
        <v>53</v>
      </c>
      <c r="B113" s="2" t="s">
        <v>120</v>
      </c>
      <c r="C113" t="s">
        <v>121</v>
      </c>
      <c r="D113" t="s">
        <v>124</v>
      </c>
      <c r="E113" t="s">
        <v>143</v>
      </c>
      <c r="F113" t="s">
        <v>143</v>
      </c>
      <c r="G113" s="8" t="s">
        <v>1094</v>
      </c>
      <c r="H113">
        <f>VLOOKUP($G113,'[2]Results 2016$'!$A$3:$AX$352,47,FALSE)</f>
        <v>1.8986233044415712E-4</v>
      </c>
      <c r="I113">
        <f>VLOOKUP($G113,'[2]Results 2016$'!$A$3:$AX$352,48,FALSE)</f>
        <v>2.1685600222554058E-4</v>
      </c>
      <c r="J113">
        <f>VLOOKUP($G113,'[2]Results 2016$'!$A$3:$AX$352,50,FALSE)</f>
        <v>1.9465235527604818E-4</v>
      </c>
    </row>
    <row r="114" spans="1:10" x14ac:dyDescent="0.25">
      <c r="A114" t="s">
        <v>54</v>
      </c>
      <c r="B114" s="2" t="s">
        <v>120</v>
      </c>
      <c r="C114" t="s">
        <v>121</v>
      </c>
      <c r="D114" t="s">
        <v>124</v>
      </c>
      <c r="E114" t="s">
        <v>143</v>
      </c>
      <c r="F114" t="s">
        <v>194</v>
      </c>
      <c r="G114" s="8" t="s">
        <v>1094</v>
      </c>
      <c r="H114">
        <f>VLOOKUP($G114,'[2]Results 2016$'!$A$3:$AX$352,47,FALSE)</f>
        <v>1.8986233044415712E-4</v>
      </c>
      <c r="I114">
        <f>VLOOKUP($G114,'[2]Results 2016$'!$A$3:$AX$352,48,FALSE)</f>
        <v>2.1685600222554058E-4</v>
      </c>
      <c r="J114">
        <f>VLOOKUP($G114,'[2]Results 2016$'!$A$3:$AX$352,50,FALSE)</f>
        <v>1.9465235527604818E-4</v>
      </c>
    </row>
    <row r="115" spans="1:10" x14ac:dyDescent="0.25">
      <c r="A115" t="s">
        <v>55</v>
      </c>
      <c r="B115" s="2" t="s">
        <v>120</v>
      </c>
      <c r="C115" t="s">
        <v>121</v>
      </c>
      <c r="D115" t="s">
        <v>124</v>
      </c>
      <c r="E115" t="s">
        <v>143</v>
      </c>
      <c r="F115" t="s">
        <v>195</v>
      </c>
      <c r="G115" s="8" t="s">
        <v>1094</v>
      </c>
      <c r="H115">
        <f>VLOOKUP($G115,'[2]Results 2016$'!$A$3:$AX$352,47,FALSE)</f>
        <v>1.8986233044415712E-4</v>
      </c>
      <c r="I115">
        <f>VLOOKUP($G115,'[2]Results 2016$'!$A$3:$AX$352,48,FALSE)</f>
        <v>2.1685600222554058E-4</v>
      </c>
      <c r="J115">
        <f>VLOOKUP($G115,'[2]Results 2016$'!$A$3:$AX$352,50,FALSE)</f>
        <v>1.9465235527604818E-4</v>
      </c>
    </row>
    <row r="116" spans="1:10" x14ac:dyDescent="0.25">
      <c r="A116" t="s">
        <v>56</v>
      </c>
      <c r="B116" s="2" t="s">
        <v>120</v>
      </c>
      <c r="C116" t="s">
        <v>121</v>
      </c>
      <c r="D116" t="s">
        <v>124</v>
      </c>
      <c r="E116" t="s">
        <v>143</v>
      </c>
      <c r="F116" t="s">
        <v>196</v>
      </c>
      <c r="G116" s="8" t="s">
        <v>1094</v>
      </c>
      <c r="H116">
        <f>VLOOKUP($G116,'[2]Results 2016$'!$A$3:$AX$352,47,FALSE)</f>
        <v>1.8986233044415712E-4</v>
      </c>
      <c r="I116">
        <f>VLOOKUP($G116,'[2]Results 2016$'!$A$3:$AX$352,48,FALSE)</f>
        <v>2.1685600222554058E-4</v>
      </c>
      <c r="J116">
        <f>VLOOKUP($G116,'[2]Results 2016$'!$A$3:$AX$352,50,FALSE)</f>
        <v>1.9465235527604818E-4</v>
      </c>
    </row>
    <row r="117" spans="1:10" x14ac:dyDescent="0.25">
      <c r="A117" t="s">
        <v>57</v>
      </c>
      <c r="B117" s="2" t="s">
        <v>120</v>
      </c>
      <c r="C117" t="s">
        <v>121</v>
      </c>
      <c r="D117" t="s">
        <v>124</v>
      </c>
      <c r="E117" t="s">
        <v>143</v>
      </c>
      <c r="F117" t="s">
        <v>197</v>
      </c>
      <c r="G117" s="8" t="s">
        <v>1094</v>
      </c>
      <c r="H117">
        <f>VLOOKUP($G117,'[2]Results 2016$'!$A$3:$AX$352,47,FALSE)</f>
        <v>1.8986233044415712E-4</v>
      </c>
      <c r="I117">
        <f>VLOOKUP($G117,'[2]Results 2016$'!$A$3:$AX$352,48,FALSE)</f>
        <v>2.1685600222554058E-4</v>
      </c>
      <c r="J117">
        <f>VLOOKUP($G117,'[2]Results 2016$'!$A$3:$AX$352,50,FALSE)</f>
        <v>1.9465235527604818E-4</v>
      </c>
    </row>
    <row r="118" spans="1:10" x14ac:dyDescent="0.25">
      <c r="A118" t="s">
        <v>100</v>
      </c>
      <c r="B118" s="2" t="s">
        <v>120</v>
      </c>
      <c r="C118" s="8" t="s">
        <v>121</v>
      </c>
      <c r="D118" t="s">
        <v>124</v>
      </c>
      <c r="E118" t="s">
        <v>143</v>
      </c>
      <c r="F118" t="s">
        <v>233</v>
      </c>
      <c r="G118" s="8" t="s">
        <v>1094</v>
      </c>
      <c r="H118">
        <f>VLOOKUP($G118,'[2]Results 2016$'!$A$3:$AX$352,47,FALSE)</f>
        <v>1.8986233044415712E-4</v>
      </c>
      <c r="I118">
        <f>VLOOKUP($G118,'[2]Results 2016$'!$A$3:$AX$352,48,FALSE)</f>
        <v>2.1685600222554058E-4</v>
      </c>
      <c r="J118">
        <f>VLOOKUP($G118,'[2]Results 2016$'!$A$3:$AX$352,50,FALSE)</f>
        <v>1.9465235527604818E-4</v>
      </c>
    </row>
    <row r="119" spans="1:10" x14ac:dyDescent="0.25">
      <c r="A119" t="s">
        <v>101</v>
      </c>
      <c r="B119" s="2" t="s">
        <v>120</v>
      </c>
      <c r="C119" s="8" t="s">
        <v>121</v>
      </c>
      <c r="D119" t="s">
        <v>124</v>
      </c>
      <c r="E119" t="s">
        <v>143</v>
      </c>
      <c r="F119" t="s">
        <v>234</v>
      </c>
      <c r="G119" s="8" t="s">
        <v>1094</v>
      </c>
      <c r="H119">
        <f>VLOOKUP($G119,'[2]Results 2016$'!$A$3:$AX$352,47,FALSE)</f>
        <v>1.8986233044415712E-4</v>
      </c>
      <c r="I119">
        <f>VLOOKUP($G119,'[2]Results 2016$'!$A$3:$AX$352,48,FALSE)</f>
        <v>2.1685600222554058E-4</v>
      </c>
      <c r="J119">
        <f>VLOOKUP($G119,'[2]Results 2016$'!$A$3:$AX$352,50,FALSE)</f>
        <v>1.9465235527604818E-4</v>
      </c>
    </row>
    <row r="120" spans="1:10" x14ac:dyDescent="0.25">
      <c r="A120" t="s">
        <v>102</v>
      </c>
      <c r="B120" s="2" t="s">
        <v>120</v>
      </c>
      <c r="C120" s="8" t="s">
        <v>121</v>
      </c>
      <c r="D120" t="s">
        <v>124</v>
      </c>
      <c r="E120" t="s">
        <v>143</v>
      </c>
      <c r="F120" t="s">
        <v>235</v>
      </c>
      <c r="G120" s="8" t="s">
        <v>1094</v>
      </c>
      <c r="H120">
        <f>VLOOKUP($G120,'[2]Results 2016$'!$A$3:$AX$352,47,FALSE)</f>
        <v>1.8986233044415712E-4</v>
      </c>
      <c r="I120">
        <f>VLOOKUP($G120,'[2]Results 2016$'!$A$3:$AX$352,48,FALSE)</f>
        <v>2.1685600222554058E-4</v>
      </c>
      <c r="J120">
        <f>VLOOKUP($G120,'[2]Results 2016$'!$A$3:$AX$352,50,FALSE)</f>
        <v>1.9465235527604818E-4</v>
      </c>
    </row>
    <row r="121" spans="1:10" x14ac:dyDescent="0.25">
      <c r="A121" t="s">
        <v>103</v>
      </c>
      <c r="B121" s="2" t="s">
        <v>120</v>
      </c>
      <c r="C121" s="8" t="s">
        <v>121</v>
      </c>
      <c r="D121" t="s">
        <v>124</v>
      </c>
      <c r="E121" t="s">
        <v>143</v>
      </c>
      <c r="F121" t="s">
        <v>236</v>
      </c>
      <c r="G121" s="8" t="s">
        <v>1094</v>
      </c>
      <c r="H121">
        <f>VLOOKUP($G121,'[2]Results 2016$'!$A$3:$AX$352,47,FALSE)</f>
        <v>1.8986233044415712E-4</v>
      </c>
      <c r="I121">
        <f>VLOOKUP($G121,'[2]Results 2016$'!$A$3:$AX$352,48,FALSE)</f>
        <v>2.1685600222554058E-4</v>
      </c>
      <c r="J121">
        <f>VLOOKUP($G121,'[2]Results 2016$'!$A$3:$AX$352,50,FALSE)</f>
        <v>1.9465235527604818E-4</v>
      </c>
    </row>
    <row r="122" spans="1:10" x14ac:dyDescent="0.25">
      <c r="A122" t="s">
        <v>104</v>
      </c>
      <c r="B122" s="2" t="s">
        <v>120</v>
      </c>
      <c r="C122" s="8" t="s">
        <v>121</v>
      </c>
      <c r="D122" t="s">
        <v>124</v>
      </c>
      <c r="E122" t="s">
        <v>143</v>
      </c>
      <c r="F122" t="s">
        <v>237</v>
      </c>
      <c r="G122" s="8" t="s">
        <v>1094</v>
      </c>
      <c r="H122">
        <f>VLOOKUP($G122,'[2]Results 2016$'!$A$3:$AX$352,47,FALSE)</f>
        <v>1.8986233044415712E-4</v>
      </c>
      <c r="I122">
        <f>VLOOKUP($G122,'[2]Results 2016$'!$A$3:$AX$352,48,FALSE)</f>
        <v>2.1685600222554058E-4</v>
      </c>
      <c r="J122">
        <f>VLOOKUP($G122,'[2]Results 2016$'!$A$3:$AX$352,50,FALSE)</f>
        <v>1.9465235527604818E-4</v>
      </c>
    </row>
    <row r="123" spans="1:10" x14ac:dyDescent="0.25">
      <c r="A123" t="s">
        <v>105</v>
      </c>
      <c r="B123" s="2" t="s">
        <v>120</v>
      </c>
      <c r="C123" s="8" t="s">
        <v>121</v>
      </c>
      <c r="D123" t="s">
        <v>124</v>
      </c>
      <c r="E123" t="s">
        <v>143</v>
      </c>
      <c r="F123" t="s">
        <v>238</v>
      </c>
      <c r="G123" s="8" t="s">
        <v>1094</v>
      </c>
      <c r="H123">
        <f>VLOOKUP($G123,'[2]Results 2016$'!$A$3:$AX$352,47,FALSE)</f>
        <v>1.8986233044415712E-4</v>
      </c>
      <c r="I123">
        <f>VLOOKUP($G123,'[2]Results 2016$'!$A$3:$AX$352,48,FALSE)</f>
        <v>2.1685600222554058E-4</v>
      </c>
      <c r="J123">
        <f>VLOOKUP($G123,'[2]Results 2016$'!$A$3:$AX$352,50,FALSE)</f>
        <v>1.9465235527604818E-4</v>
      </c>
    </row>
    <row r="124" spans="1:10" x14ac:dyDescent="0.25">
      <c r="A124" t="s">
        <v>106</v>
      </c>
      <c r="B124" s="2" t="s">
        <v>120</v>
      </c>
      <c r="C124" s="8" t="s">
        <v>121</v>
      </c>
      <c r="D124" t="s">
        <v>124</v>
      </c>
      <c r="E124" t="s">
        <v>143</v>
      </c>
      <c r="F124" s="12" t="s">
        <v>239</v>
      </c>
      <c r="G124" s="8" t="s">
        <v>1094</v>
      </c>
      <c r="H124">
        <f>VLOOKUP($G124,'[2]Results 2016$'!$A$3:$AX$352,47,FALSE)</f>
        <v>1.8986233044415712E-4</v>
      </c>
      <c r="I124">
        <f>VLOOKUP($G124,'[2]Results 2016$'!$A$3:$AX$352,48,FALSE)</f>
        <v>2.1685600222554058E-4</v>
      </c>
      <c r="J124">
        <f>VLOOKUP($G124,'[2]Results 2016$'!$A$3:$AX$352,50,FALSE)</f>
        <v>1.9465235527604818E-4</v>
      </c>
    </row>
    <row r="125" spans="1:10" x14ac:dyDescent="0.25">
      <c r="A125" t="s">
        <v>107</v>
      </c>
      <c r="B125" s="2" t="s">
        <v>120</v>
      </c>
      <c r="C125" s="8" t="s">
        <v>121</v>
      </c>
      <c r="D125" t="s">
        <v>124</v>
      </c>
      <c r="E125" t="s">
        <v>143</v>
      </c>
      <c r="F125" s="12" t="s">
        <v>240</v>
      </c>
      <c r="G125" s="8" t="s">
        <v>1088</v>
      </c>
      <c r="H125">
        <f>VLOOKUP($G125,'[2]Results 2016$'!$A$3:$AX$352,47,FALSE)</f>
        <v>1.0952108277706429E-4</v>
      </c>
      <c r="I125">
        <f>VLOOKUP($G125,'[2]Results 2016$'!$A$3:$AX$352,48,FALSE)</f>
        <v>5.4507789172930643E-5</v>
      </c>
      <c r="J125">
        <f>VLOOKUP($G125,'[2]Results 2016$'!$A$3:$AX$352,50,FALSE)</f>
        <v>2.49829376116395E-4</v>
      </c>
    </row>
    <row r="126" spans="1:10" x14ac:dyDescent="0.25">
      <c r="A126" t="s">
        <v>108</v>
      </c>
      <c r="B126" s="2" t="s">
        <v>120</v>
      </c>
      <c r="C126" s="8" t="s">
        <v>121</v>
      </c>
      <c r="D126" t="s">
        <v>124</v>
      </c>
      <c r="E126" t="s">
        <v>143</v>
      </c>
      <c r="F126" t="s">
        <v>241</v>
      </c>
      <c r="G126" s="8" t="s">
        <v>1094</v>
      </c>
      <c r="H126">
        <f>VLOOKUP($G126,'[2]Results 2016$'!$A$3:$AX$352,47,FALSE)</f>
        <v>1.8986233044415712E-4</v>
      </c>
      <c r="I126">
        <f>VLOOKUP($G126,'[2]Results 2016$'!$A$3:$AX$352,48,FALSE)</f>
        <v>2.1685600222554058E-4</v>
      </c>
      <c r="J126">
        <f>VLOOKUP($G126,'[2]Results 2016$'!$A$3:$AX$352,50,FALSE)</f>
        <v>1.9465235527604818E-4</v>
      </c>
    </row>
    <row r="127" spans="1:10" x14ac:dyDescent="0.25">
      <c r="A127" t="s">
        <v>109</v>
      </c>
      <c r="B127" s="2" t="s">
        <v>120</v>
      </c>
      <c r="C127" s="8" t="s">
        <v>121</v>
      </c>
      <c r="D127" t="s">
        <v>124</v>
      </c>
      <c r="E127" t="s">
        <v>143</v>
      </c>
      <c r="F127" t="s">
        <v>242</v>
      </c>
      <c r="G127" s="8" t="s">
        <v>1084</v>
      </c>
      <c r="H127">
        <f>VLOOKUP($G127,'[2]Results 2016$'!$A$3:$AX$352,47,FALSE)</f>
        <v>1.2396008241921663E-4</v>
      </c>
      <c r="I127">
        <f>VLOOKUP($G127,'[2]Results 2016$'!$A$3:$AX$352,48,FALSE)</f>
        <v>1.2546793732326478E-4</v>
      </c>
      <c r="J127">
        <f>VLOOKUP($G127,'[2]Results 2016$'!$A$3:$AX$352,50,FALSE)</f>
        <v>1.2437647092156112E-4</v>
      </c>
    </row>
    <row r="128" spans="1:10" x14ac:dyDescent="0.25">
      <c r="A128" t="s">
        <v>110</v>
      </c>
      <c r="B128" s="2" t="s">
        <v>120</v>
      </c>
      <c r="C128" s="8" t="s">
        <v>121</v>
      </c>
      <c r="D128" t="s">
        <v>124</v>
      </c>
      <c r="E128" t="s">
        <v>143</v>
      </c>
      <c r="F128" t="s">
        <v>243</v>
      </c>
      <c r="G128" s="8" t="s">
        <v>1094</v>
      </c>
      <c r="H128">
        <f>VLOOKUP($G128,'[2]Results 2016$'!$A$3:$AX$352,47,FALSE)</f>
        <v>1.8986233044415712E-4</v>
      </c>
      <c r="I128">
        <f>VLOOKUP($G128,'[2]Results 2016$'!$A$3:$AX$352,48,FALSE)</f>
        <v>2.1685600222554058E-4</v>
      </c>
      <c r="J128">
        <f>VLOOKUP($G128,'[2]Results 2016$'!$A$3:$AX$352,50,FALSE)</f>
        <v>1.9465235527604818E-4</v>
      </c>
    </row>
    <row r="129" spans="1:10" x14ac:dyDescent="0.25">
      <c r="A129" t="s">
        <v>111</v>
      </c>
      <c r="B129" s="2" t="s">
        <v>120</v>
      </c>
      <c r="C129" s="8" t="s">
        <v>121</v>
      </c>
      <c r="D129" t="s">
        <v>124</v>
      </c>
      <c r="E129" t="s">
        <v>143</v>
      </c>
      <c r="F129" t="s">
        <v>244</v>
      </c>
      <c r="G129" s="8" t="s">
        <v>1094</v>
      </c>
      <c r="H129">
        <f>VLOOKUP($G129,'[2]Results 2016$'!$A$3:$AX$352,47,FALSE)</f>
        <v>1.8986233044415712E-4</v>
      </c>
      <c r="I129">
        <f>VLOOKUP($G129,'[2]Results 2016$'!$A$3:$AX$352,48,FALSE)</f>
        <v>2.1685600222554058E-4</v>
      </c>
      <c r="J129">
        <f>VLOOKUP($G129,'[2]Results 2016$'!$A$3:$AX$352,50,FALSE)</f>
        <v>1.9465235527604818E-4</v>
      </c>
    </row>
    <row r="130" spans="1:10" x14ac:dyDescent="0.25">
      <c r="A130" t="s">
        <v>113</v>
      </c>
      <c r="B130" s="2" t="s">
        <v>120</v>
      </c>
      <c r="C130" s="8" t="s">
        <v>121</v>
      </c>
      <c r="D130" t="s">
        <v>124</v>
      </c>
      <c r="E130" t="s">
        <v>143</v>
      </c>
      <c r="F130" t="s">
        <v>246</v>
      </c>
      <c r="G130" s="8" t="s">
        <v>1094</v>
      </c>
      <c r="H130">
        <f>VLOOKUP($G130,'[2]Results 2016$'!$A$3:$AX$352,47,FALSE)</f>
        <v>1.8986233044415712E-4</v>
      </c>
      <c r="I130">
        <f>VLOOKUP($G130,'[2]Results 2016$'!$A$3:$AX$352,48,FALSE)</f>
        <v>2.1685600222554058E-4</v>
      </c>
      <c r="J130">
        <f>VLOOKUP($G130,'[2]Results 2016$'!$A$3:$AX$352,50,FALSE)</f>
        <v>1.9465235527604818E-4</v>
      </c>
    </row>
    <row r="131" spans="1:10" x14ac:dyDescent="0.25">
      <c r="A131" t="s">
        <v>114</v>
      </c>
      <c r="B131" s="2" t="s">
        <v>120</v>
      </c>
      <c r="C131" s="8" t="s">
        <v>121</v>
      </c>
      <c r="D131" t="s">
        <v>124</v>
      </c>
      <c r="E131" t="s">
        <v>143</v>
      </c>
      <c r="F131" t="s">
        <v>247</v>
      </c>
      <c r="G131" s="8" t="s">
        <v>1094</v>
      </c>
      <c r="H131">
        <f>VLOOKUP($G131,'[2]Results 2016$'!$A$3:$AX$352,47,FALSE)</f>
        <v>1.8986233044415712E-4</v>
      </c>
      <c r="I131">
        <f>VLOOKUP($G131,'[2]Results 2016$'!$A$3:$AX$352,48,FALSE)</f>
        <v>2.1685600222554058E-4</v>
      </c>
      <c r="J131">
        <f>VLOOKUP($G131,'[2]Results 2016$'!$A$3:$AX$352,50,FALSE)</f>
        <v>1.9465235527604818E-4</v>
      </c>
    </row>
    <row r="132" spans="1:10" x14ac:dyDescent="0.25">
      <c r="A132" t="s">
        <v>115</v>
      </c>
      <c r="B132" s="2" t="s">
        <v>120</v>
      </c>
      <c r="C132" s="8" t="s">
        <v>121</v>
      </c>
      <c r="D132" t="s">
        <v>124</v>
      </c>
      <c r="E132" t="s">
        <v>143</v>
      </c>
      <c r="F132" s="12" t="s">
        <v>249</v>
      </c>
      <c r="G132" s="8" t="s">
        <v>1094</v>
      </c>
      <c r="H132">
        <f>VLOOKUP($G132,'[2]Results 2016$'!$A$3:$AX$352,47,FALSE)</f>
        <v>1.8986233044415712E-4</v>
      </c>
      <c r="I132">
        <f>VLOOKUP($G132,'[2]Results 2016$'!$A$3:$AX$352,48,FALSE)</f>
        <v>2.1685600222554058E-4</v>
      </c>
      <c r="J132">
        <f>VLOOKUP($G132,'[2]Results 2016$'!$A$3:$AX$352,50,FALSE)</f>
        <v>1.9465235527604818E-4</v>
      </c>
    </row>
    <row r="133" spans="1:10" x14ac:dyDescent="0.25">
      <c r="A133" t="s">
        <v>116</v>
      </c>
      <c r="B133" s="2" t="s">
        <v>120</v>
      </c>
      <c r="C133" s="8" t="s">
        <v>121</v>
      </c>
      <c r="D133" t="s">
        <v>124</v>
      </c>
      <c r="E133" t="s">
        <v>143</v>
      </c>
      <c r="F133" s="12" t="s">
        <v>250</v>
      </c>
      <c r="G133" s="8" t="s">
        <v>1094</v>
      </c>
      <c r="H133">
        <f>VLOOKUP($G133,'[2]Results 2016$'!$A$3:$AX$352,47,FALSE)</f>
        <v>1.8986233044415712E-4</v>
      </c>
      <c r="I133">
        <f>VLOOKUP($G133,'[2]Results 2016$'!$A$3:$AX$352,48,FALSE)</f>
        <v>2.1685600222554058E-4</v>
      </c>
      <c r="J133">
        <f>VLOOKUP($G133,'[2]Results 2016$'!$A$3:$AX$352,50,FALSE)</f>
        <v>1.9465235527604818E-4</v>
      </c>
    </row>
    <row r="134" spans="1:10" x14ac:dyDescent="0.25">
      <c r="A134" t="s">
        <v>117</v>
      </c>
      <c r="B134" s="2" t="s">
        <v>120</v>
      </c>
      <c r="C134" s="8" t="s">
        <v>121</v>
      </c>
      <c r="D134" t="s">
        <v>124</v>
      </c>
      <c r="E134" t="s">
        <v>143</v>
      </c>
      <c r="F134" s="12" t="s">
        <v>251</v>
      </c>
      <c r="G134" s="8" t="s">
        <v>1084</v>
      </c>
      <c r="H134">
        <f>VLOOKUP($G134,'[2]Results 2016$'!$A$3:$AX$352,47,FALSE)</f>
        <v>1.2396008241921663E-4</v>
      </c>
      <c r="I134">
        <f>VLOOKUP($G134,'[2]Results 2016$'!$A$3:$AX$352,48,FALSE)</f>
        <v>1.2546793732326478E-4</v>
      </c>
      <c r="J134">
        <f>VLOOKUP($G134,'[2]Results 2016$'!$A$3:$AX$352,50,FALSE)</f>
        <v>1.2437647092156112E-4</v>
      </c>
    </row>
    <row r="135" spans="1:10" x14ac:dyDescent="0.25">
      <c r="A135" t="s">
        <v>118</v>
      </c>
      <c r="B135" s="2" t="s">
        <v>120</v>
      </c>
      <c r="C135" s="8" t="s">
        <v>121</v>
      </c>
      <c r="D135" t="s">
        <v>124</v>
      </c>
      <c r="E135" t="s">
        <v>143</v>
      </c>
      <c r="F135" s="12" t="s">
        <v>252</v>
      </c>
      <c r="G135" s="8" t="s">
        <v>1094</v>
      </c>
      <c r="H135">
        <f>VLOOKUP($G135,'[2]Results 2016$'!$A$3:$AX$352,47,FALSE)</f>
        <v>1.8986233044415712E-4</v>
      </c>
      <c r="I135">
        <f>VLOOKUP($G135,'[2]Results 2016$'!$A$3:$AX$352,48,FALSE)</f>
        <v>2.1685600222554058E-4</v>
      </c>
      <c r="J135">
        <f>VLOOKUP($G135,'[2]Results 2016$'!$A$3:$AX$352,50,FALSE)</f>
        <v>1.9465235527604818E-4</v>
      </c>
    </row>
    <row r="136" spans="1:10" x14ac:dyDescent="0.25">
      <c r="A136" t="s">
        <v>119</v>
      </c>
      <c r="B136" s="2" t="s">
        <v>120</v>
      </c>
      <c r="C136" s="8" t="s">
        <v>121</v>
      </c>
      <c r="D136" t="s">
        <v>124</v>
      </c>
      <c r="E136" t="s">
        <v>143</v>
      </c>
      <c r="F136" s="12" t="s">
        <v>253</v>
      </c>
      <c r="G136" s="8" t="s">
        <v>1094</v>
      </c>
      <c r="H136">
        <f>VLOOKUP($G136,'[2]Results 2016$'!$A$3:$AX$352,47,FALSE)</f>
        <v>1.8986233044415712E-4</v>
      </c>
      <c r="I136">
        <f>VLOOKUP($G136,'[2]Results 2016$'!$A$3:$AX$352,48,FALSE)</f>
        <v>2.1685600222554058E-4</v>
      </c>
      <c r="J136">
        <f>VLOOKUP($G136,'[2]Results 2016$'!$A$3:$AX$352,50,FALSE)</f>
        <v>1.9465235527604818E-4</v>
      </c>
    </row>
    <row r="137" spans="1:10" x14ac:dyDescent="0.25">
      <c r="A137" t="s">
        <v>1048</v>
      </c>
      <c r="B137" s="2" t="s">
        <v>120</v>
      </c>
      <c r="C137" s="14" t="s">
        <v>121</v>
      </c>
      <c r="D137" t="s">
        <v>124</v>
      </c>
      <c r="E137" t="s">
        <v>143</v>
      </c>
      <c r="F137" t="s">
        <v>1049</v>
      </c>
      <c r="G137" s="8" t="s">
        <v>1094</v>
      </c>
      <c r="H137">
        <f>VLOOKUP($G137,'[2]Results 2016$'!$A$3:$AX$352,47,FALSE)</f>
        <v>1.8986233044415712E-4</v>
      </c>
      <c r="I137">
        <f>VLOOKUP($G137,'[2]Results 2016$'!$A$3:$AX$352,48,FALSE)</f>
        <v>2.1685600222554058E-4</v>
      </c>
      <c r="J137">
        <f>VLOOKUP($G137,'[2]Results 2016$'!$A$3:$AX$352,50,FALSE)</f>
        <v>1.9465235527604818E-4</v>
      </c>
    </row>
    <row r="138" spans="1:10" x14ac:dyDescent="0.25">
      <c r="A138" t="s">
        <v>298</v>
      </c>
      <c r="B138" s="2" t="s">
        <v>365</v>
      </c>
      <c r="C138" t="s">
        <v>121</v>
      </c>
      <c r="D138" t="s">
        <v>124</v>
      </c>
      <c r="E138" t="s">
        <v>143</v>
      </c>
      <c r="F138" t="s">
        <v>190</v>
      </c>
      <c r="G138" s="8" t="s">
        <v>1094</v>
      </c>
      <c r="H138">
        <f>VLOOKUP($G138,'[2]Results 2016$'!$A$3:$AX$352,47,FALSE)</f>
        <v>1.8986233044415712E-4</v>
      </c>
      <c r="I138">
        <f>VLOOKUP($G138,'[2]Results 2016$'!$A$3:$AX$352,48,FALSE)</f>
        <v>2.1685600222554058E-4</v>
      </c>
      <c r="J138">
        <f>VLOOKUP($G138,'[2]Results 2016$'!$A$3:$AX$352,50,FALSE)</f>
        <v>1.9465235527604818E-4</v>
      </c>
    </row>
    <row r="139" spans="1:10" x14ac:dyDescent="0.25">
      <c r="A139" t="s">
        <v>299</v>
      </c>
      <c r="B139" s="2" t="s">
        <v>365</v>
      </c>
      <c r="C139" t="s">
        <v>121</v>
      </c>
      <c r="D139" t="s">
        <v>124</v>
      </c>
      <c r="E139" t="s">
        <v>143</v>
      </c>
      <c r="F139" t="s">
        <v>191</v>
      </c>
      <c r="G139" s="8" t="s">
        <v>1094</v>
      </c>
      <c r="H139">
        <f>VLOOKUP($G139,'[2]Results 2016$'!$A$3:$AX$352,47,FALSE)</f>
        <v>1.8986233044415712E-4</v>
      </c>
      <c r="I139">
        <f>VLOOKUP($G139,'[2]Results 2016$'!$A$3:$AX$352,48,FALSE)</f>
        <v>2.1685600222554058E-4</v>
      </c>
      <c r="J139">
        <f>VLOOKUP($G139,'[2]Results 2016$'!$A$3:$AX$352,50,FALSE)</f>
        <v>1.9465235527604818E-4</v>
      </c>
    </row>
    <row r="140" spans="1:10" x14ac:dyDescent="0.25">
      <c r="A140" t="s">
        <v>300</v>
      </c>
      <c r="B140" s="2" t="s">
        <v>365</v>
      </c>
      <c r="C140" t="s">
        <v>121</v>
      </c>
      <c r="D140" t="s">
        <v>124</v>
      </c>
      <c r="E140" t="s">
        <v>143</v>
      </c>
      <c r="F140" t="s">
        <v>192</v>
      </c>
      <c r="G140" s="8" t="s">
        <v>1094</v>
      </c>
      <c r="H140">
        <f>VLOOKUP($G140,'[2]Results 2016$'!$A$3:$AX$352,47,FALSE)</f>
        <v>1.8986233044415712E-4</v>
      </c>
      <c r="I140">
        <f>VLOOKUP($G140,'[2]Results 2016$'!$A$3:$AX$352,48,FALSE)</f>
        <v>2.1685600222554058E-4</v>
      </c>
      <c r="J140">
        <f>VLOOKUP($G140,'[2]Results 2016$'!$A$3:$AX$352,50,FALSE)</f>
        <v>1.9465235527604818E-4</v>
      </c>
    </row>
    <row r="141" spans="1:10" x14ac:dyDescent="0.25">
      <c r="A141" t="s">
        <v>301</v>
      </c>
      <c r="B141" s="2" t="s">
        <v>365</v>
      </c>
      <c r="C141" t="s">
        <v>121</v>
      </c>
      <c r="D141" t="s">
        <v>124</v>
      </c>
      <c r="E141" t="s">
        <v>143</v>
      </c>
      <c r="F141" t="s">
        <v>193</v>
      </c>
      <c r="G141" s="8" t="s">
        <v>1094</v>
      </c>
      <c r="H141">
        <f>VLOOKUP($G141,'[2]Results 2016$'!$A$3:$AX$352,47,FALSE)</f>
        <v>1.8986233044415712E-4</v>
      </c>
      <c r="I141">
        <f>VLOOKUP($G141,'[2]Results 2016$'!$A$3:$AX$352,48,FALSE)</f>
        <v>2.1685600222554058E-4</v>
      </c>
      <c r="J141">
        <f>VLOOKUP($G141,'[2]Results 2016$'!$A$3:$AX$352,50,FALSE)</f>
        <v>1.9465235527604818E-4</v>
      </c>
    </row>
    <row r="142" spans="1:10" x14ac:dyDescent="0.25">
      <c r="A142" t="s">
        <v>302</v>
      </c>
      <c r="B142" s="2" t="s">
        <v>365</v>
      </c>
      <c r="C142" t="s">
        <v>121</v>
      </c>
      <c r="D142" t="s">
        <v>124</v>
      </c>
      <c r="E142" t="s">
        <v>143</v>
      </c>
      <c r="F142" t="s">
        <v>143</v>
      </c>
      <c r="G142" s="8" t="s">
        <v>1094</v>
      </c>
      <c r="H142">
        <f>VLOOKUP($G142,'[2]Results 2016$'!$A$3:$AX$352,47,FALSE)</f>
        <v>1.8986233044415712E-4</v>
      </c>
      <c r="I142">
        <f>VLOOKUP($G142,'[2]Results 2016$'!$A$3:$AX$352,48,FALSE)</f>
        <v>2.1685600222554058E-4</v>
      </c>
      <c r="J142">
        <f>VLOOKUP($G142,'[2]Results 2016$'!$A$3:$AX$352,50,FALSE)</f>
        <v>1.9465235527604818E-4</v>
      </c>
    </row>
    <row r="143" spans="1:10" x14ac:dyDescent="0.25">
      <c r="A143" t="s">
        <v>303</v>
      </c>
      <c r="B143" s="2" t="s">
        <v>365</v>
      </c>
      <c r="C143" t="s">
        <v>121</v>
      </c>
      <c r="D143" t="s">
        <v>124</v>
      </c>
      <c r="E143" t="s">
        <v>143</v>
      </c>
      <c r="F143" t="s">
        <v>194</v>
      </c>
      <c r="G143" s="8" t="s">
        <v>1094</v>
      </c>
      <c r="H143">
        <f>VLOOKUP($G143,'[2]Results 2016$'!$A$3:$AX$352,47,FALSE)</f>
        <v>1.8986233044415712E-4</v>
      </c>
      <c r="I143">
        <f>VLOOKUP($G143,'[2]Results 2016$'!$A$3:$AX$352,48,FALSE)</f>
        <v>2.1685600222554058E-4</v>
      </c>
      <c r="J143">
        <f>VLOOKUP($G143,'[2]Results 2016$'!$A$3:$AX$352,50,FALSE)</f>
        <v>1.9465235527604818E-4</v>
      </c>
    </row>
    <row r="144" spans="1:10" x14ac:dyDescent="0.25">
      <c r="A144" t="s">
        <v>304</v>
      </c>
      <c r="B144" s="2" t="s">
        <v>365</v>
      </c>
      <c r="C144" t="s">
        <v>121</v>
      </c>
      <c r="D144" t="s">
        <v>124</v>
      </c>
      <c r="E144" t="s">
        <v>143</v>
      </c>
      <c r="F144" t="s">
        <v>195</v>
      </c>
      <c r="G144" s="8" t="s">
        <v>1094</v>
      </c>
      <c r="H144">
        <f>VLOOKUP($G144,'[2]Results 2016$'!$A$3:$AX$352,47,FALSE)</f>
        <v>1.8986233044415712E-4</v>
      </c>
      <c r="I144">
        <f>VLOOKUP($G144,'[2]Results 2016$'!$A$3:$AX$352,48,FALSE)</f>
        <v>2.1685600222554058E-4</v>
      </c>
      <c r="J144">
        <f>VLOOKUP($G144,'[2]Results 2016$'!$A$3:$AX$352,50,FALSE)</f>
        <v>1.9465235527604818E-4</v>
      </c>
    </row>
    <row r="145" spans="1:10" x14ac:dyDescent="0.25">
      <c r="A145" t="s">
        <v>305</v>
      </c>
      <c r="B145" s="2" t="s">
        <v>365</v>
      </c>
      <c r="C145" t="s">
        <v>121</v>
      </c>
      <c r="D145" t="s">
        <v>124</v>
      </c>
      <c r="E145" t="s">
        <v>143</v>
      </c>
      <c r="F145" t="s">
        <v>196</v>
      </c>
      <c r="G145" s="8" t="s">
        <v>1094</v>
      </c>
      <c r="H145">
        <f>VLOOKUP($G145,'[2]Results 2016$'!$A$3:$AX$352,47,FALSE)</f>
        <v>1.8986233044415712E-4</v>
      </c>
      <c r="I145">
        <f>VLOOKUP($G145,'[2]Results 2016$'!$A$3:$AX$352,48,FALSE)</f>
        <v>2.1685600222554058E-4</v>
      </c>
      <c r="J145">
        <f>VLOOKUP($G145,'[2]Results 2016$'!$A$3:$AX$352,50,FALSE)</f>
        <v>1.9465235527604818E-4</v>
      </c>
    </row>
    <row r="146" spans="1:10" x14ac:dyDescent="0.25">
      <c r="A146" t="s">
        <v>306</v>
      </c>
      <c r="B146" s="2" t="s">
        <v>365</v>
      </c>
      <c r="C146" t="s">
        <v>121</v>
      </c>
      <c r="D146" t="s">
        <v>124</v>
      </c>
      <c r="E146" t="s">
        <v>143</v>
      </c>
      <c r="F146" t="s">
        <v>197</v>
      </c>
      <c r="G146" s="8" t="s">
        <v>1094</v>
      </c>
      <c r="H146">
        <f>VLOOKUP($G146,'[2]Results 2016$'!$A$3:$AX$352,47,FALSE)</f>
        <v>1.8986233044415712E-4</v>
      </c>
      <c r="I146">
        <f>VLOOKUP($G146,'[2]Results 2016$'!$A$3:$AX$352,48,FALSE)</f>
        <v>2.1685600222554058E-4</v>
      </c>
      <c r="J146">
        <f>VLOOKUP($G146,'[2]Results 2016$'!$A$3:$AX$352,50,FALSE)</f>
        <v>1.9465235527604818E-4</v>
      </c>
    </row>
    <row r="147" spans="1:10" x14ac:dyDescent="0.25">
      <c r="A147" t="s">
        <v>349</v>
      </c>
      <c r="B147" s="2" t="s">
        <v>365</v>
      </c>
      <c r="C147" s="8" t="s">
        <v>121</v>
      </c>
      <c r="D147" t="s">
        <v>124</v>
      </c>
      <c r="E147" t="s">
        <v>143</v>
      </c>
      <c r="F147" t="s">
        <v>233</v>
      </c>
      <c r="G147" s="8" t="s">
        <v>1094</v>
      </c>
      <c r="H147">
        <f>VLOOKUP($G147,'[2]Results 2016$'!$A$3:$AX$352,47,FALSE)</f>
        <v>1.8986233044415712E-4</v>
      </c>
      <c r="I147">
        <f>VLOOKUP($G147,'[2]Results 2016$'!$A$3:$AX$352,48,FALSE)</f>
        <v>2.1685600222554058E-4</v>
      </c>
      <c r="J147">
        <f>VLOOKUP($G147,'[2]Results 2016$'!$A$3:$AX$352,50,FALSE)</f>
        <v>1.9465235527604818E-4</v>
      </c>
    </row>
    <row r="148" spans="1:10" x14ac:dyDescent="0.25">
      <c r="A148" t="s">
        <v>350</v>
      </c>
      <c r="B148" s="2" t="s">
        <v>365</v>
      </c>
      <c r="C148" s="8" t="s">
        <v>121</v>
      </c>
      <c r="D148" t="s">
        <v>124</v>
      </c>
      <c r="E148" t="s">
        <v>143</v>
      </c>
      <c r="F148" t="s">
        <v>234</v>
      </c>
      <c r="G148" s="8" t="s">
        <v>1094</v>
      </c>
      <c r="H148">
        <f>VLOOKUP($G148,'[2]Results 2016$'!$A$3:$AX$352,47,FALSE)</f>
        <v>1.8986233044415712E-4</v>
      </c>
      <c r="I148">
        <f>VLOOKUP($G148,'[2]Results 2016$'!$A$3:$AX$352,48,FALSE)</f>
        <v>2.1685600222554058E-4</v>
      </c>
      <c r="J148">
        <f>VLOOKUP($G148,'[2]Results 2016$'!$A$3:$AX$352,50,FALSE)</f>
        <v>1.9465235527604818E-4</v>
      </c>
    </row>
    <row r="149" spans="1:10" x14ac:dyDescent="0.25">
      <c r="A149" t="s">
        <v>351</v>
      </c>
      <c r="B149" s="2" t="s">
        <v>365</v>
      </c>
      <c r="C149" s="8" t="s">
        <v>121</v>
      </c>
      <c r="D149" t="s">
        <v>124</v>
      </c>
      <c r="E149" t="s">
        <v>143</v>
      </c>
      <c r="F149" t="s">
        <v>235</v>
      </c>
      <c r="G149" s="8" t="s">
        <v>1094</v>
      </c>
      <c r="H149">
        <f>VLOOKUP($G149,'[2]Results 2016$'!$A$3:$AX$352,47,FALSE)</f>
        <v>1.8986233044415712E-4</v>
      </c>
      <c r="I149">
        <f>VLOOKUP($G149,'[2]Results 2016$'!$A$3:$AX$352,48,FALSE)</f>
        <v>2.1685600222554058E-4</v>
      </c>
      <c r="J149">
        <f>VLOOKUP($G149,'[2]Results 2016$'!$A$3:$AX$352,50,FALSE)</f>
        <v>1.9465235527604818E-4</v>
      </c>
    </row>
    <row r="150" spans="1:10" x14ac:dyDescent="0.25">
      <c r="A150" t="s">
        <v>352</v>
      </c>
      <c r="B150" s="2" t="s">
        <v>365</v>
      </c>
      <c r="C150" s="8" t="s">
        <v>121</v>
      </c>
      <c r="D150" t="s">
        <v>124</v>
      </c>
      <c r="E150" t="s">
        <v>143</v>
      </c>
      <c r="F150" t="s">
        <v>236</v>
      </c>
      <c r="G150" s="8" t="s">
        <v>1094</v>
      </c>
      <c r="H150">
        <f>VLOOKUP($G150,'[2]Results 2016$'!$A$3:$AX$352,47,FALSE)</f>
        <v>1.8986233044415712E-4</v>
      </c>
      <c r="I150">
        <f>VLOOKUP($G150,'[2]Results 2016$'!$A$3:$AX$352,48,FALSE)</f>
        <v>2.1685600222554058E-4</v>
      </c>
      <c r="J150">
        <f>VLOOKUP($G150,'[2]Results 2016$'!$A$3:$AX$352,50,FALSE)</f>
        <v>1.9465235527604818E-4</v>
      </c>
    </row>
    <row r="151" spans="1:10" x14ac:dyDescent="0.25">
      <c r="A151" t="s">
        <v>353</v>
      </c>
      <c r="B151" s="2" t="s">
        <v>365</v>
      </c>
      <c r="C151" s="8" t="s">
        <v>121</v>
      </c>
      <c r="D151" t="s">
        <v>124</v>
      </c>
      <c r="E151" t="s">
        <v>143</v>
      </c>
      <c r="F151" t="s">
        <v>237</v>
      </c>
      <c r="G151" s="8" t="s">
        <v>1094</v>
      </c>
      <c r="H151">
        <f>VLOOKUP($G151,'[2]Results 2016$'!$A$3:$AX$352,47,FALSE)</f>
        <v>1.8986233044415712E-4</v>
      </c>
      <c r="I151">
        <f>VLOOKUP($G151,'[2]Results 2016$'!$A$3:$AX$352,48,FALSE)</f>
        <v>2.1685600222554058E-4</v>
      </c>
      <c r="J151">
        <f>VLOOKUP($G151,'[2]Results 2016$'!$A$3:$AX$352,50,FALSE)</f>
        <v>1.9465235527604818E-4</v>
      </c>
    </row>
    <row r="152" spans="1:10" x14ac:dyDescent="0.25">
      <c r="A152" t="s">
        <v>354</v>
      </c>
      <c r="B152" s="2" t="s">
        <v>365</v>
      </c>
      <c r="C152" s="8" t="s">
        <v>121</v>
      </c>
      <c r="D152" t="s">
        <v>124</v>
      </c>
      <c r="E152" t="s">
        <v>143</v>
      </c>
      <c r="F152" t="s">
        <v>238</v>
      </c>
      <c r="G152" s="8" t="s">
        <v>1094</v>
      </c>
      <c r="H152">
        <f>VLOOKUP($G152,'[2]Results 2016$'!$A$3:$AX$352,47,FALSE)</f>
        <v>1.8986233044415712E-4</v>
      </c>
      <c r="I152">
        <f>VLOOKUP($G152,'[2]Results 2016$'!$A$3:$AX$352,48,FALSE)</f>
        <v>2.1685600222554058E-4</v>
      </c>
      <c r="J152">
        <f>VLOOKUP($G152,'[2]Results 2016$'!$A$3:$AX$352,50,FALSE)</f>
        <v>1.9465235527604818E-4</v>
      </c>
    </row>
    <row r="153" spans="1:10" x14ac:dyDescent="0.25">
      <c r="A153" t="s">
        <v>355</v>
      </c>
      <c r="B153" s="2" t="s">
        <v>365</v>
      </c>
      <c r="C153" s="8" t="s">
        <v>121</v>
      </c>
      <c r="D153" t="s">
        <v>124</v>
      </c>
      <c r="E153" t="s">
        <v>143</v>
      </c>
      <c r="F153" s="12" t="s">
        <v>239</v>
      </c>
      <c r="G153" s="8" t="s">
        <v>1094</v>
      </c>
      <c r="H153">
        <f>VLOOKUP($G153,'[2]Results 2016$'!$A$3:$AX$352,47,FALSE)</f>
        <v>1.8986233044415712E-4</v>
      </c>
      <c r="I153">
        <f>VLOOKUP($G153,'[2]Results 2016$'!$A$3:$AX$352,48,FALSE)</f>
        <v>2.1685600222554058E-4</v>
      </c>
      <c r="J153">
        <f>VLOOKUP($G153,'[2]Results 2016$'!$A$3:$AX$352,50,FALSE)</f>
        <v>1.9465235527604818E-4</v>
      </c>
    </row>
    <row r="154" spans="1:10" x14ac:dyDescent="0.25">
      <c r="A154" t="s">
        <v>356</v>
      </c>
      <c r="B154" s="2" t="s">
        <v>365</v>
      </c>
      <c r="C154" s="8" t="s">
        <v>121</v>
      </c>
      <c r="D154" t="s">
        <v>124</v>
      </c>
      <c r="E154" t="s">
        <v>143</v>
      </c>
      <c r="F154" s="12" t="s">
        <v>240</v>
      </c>
      <c r="G154" s="8" t="s">
        <v>1088</v>
      </c>
      <c r="H154">
        <f>VLOOKUP($G154,'[2]Results 2016$'!$A$3:$AX$352,47,FALSE)</f>
        <v>1.0952108277706429E-4</v>
      </c>
      <c r="I154">
        <f>VLOOKUP($G154,'[2]Results 2016$'!$A$3:$AX$352,48,FALSE)</f>
        <v>5.4507789172930643E-5</v>
      </c>
      <c r="J154">
        <f>VLOOKUP($G154,'[2]Results 2016$'!$A$3:$AX$352,50,FALSE)</f>
        <v>2.49829376116395E-4</v>
      </c>
    </row>
    <row r="155" spans="1:10" x14ac:dyDescent="0.25">
      <c r="A155" t="s">
        <v>357</v>
      </c>
      <c r="B155" s="2" t="s">
        <v>365</v>
      </c>
      <c r="C155" s="8" t="s">
        <v>121</v>
      </c>
      <c r="D155" t="s">
        <v>124</v>
      </c>
      <c r="E155" t="s">
        <v>143</v>
      </c>
      <c r="F155" t="s">
        <v>241</v>
      </c>
      <c r="G155" s="8" t="s">
        <v>1094</v>
      </c>
      <c r="H155">
        <f>VLOOKUP($G155,'[2]Results 2016$'!$A$3:$AX$352,47,FALSE)</f>
        <v>1.8986233044415712E-4</v>
      </c>
      <c r="I155">
        <f>VLOOKUP($G155,'[2]Results 2016$'!$A$3:$AX$352,48,FALSE)</f>
        <v>2.1685600222554058E-4</v>
      </c>
      <c r="J155">
        <f>VLOOKUP($G155,'[2]Results 2016$'!$A$3:$AX$352,50,FALSE)</f>
        <v>1.9465235527604818E-4</v>
      </c>
    </row>
    <row r="156" spans="1:10" x14ac:dyDescent="0.25">
      <c r="A156" t="s">
        <v>358</v>
      </c>
      <c r="B156" s="2" t="s">
        <v>365</v>
      </c>
      <c r="C156" s="8" t="s">
        <v>121</v>
      </c>
      <c r="D156" t="s">
        <v>124</v>
      </c>
      <c r="E156" t="s">
        <v>143</v>
      </c>
      <c r="F156" t="s">
        <v>242</v>
      </c>
      <c r="G156" s="8" t="s">
        <v>1084</v>
      </c>
      <c r="H156">
        <f>VLOOKUP($G156,'[2]Results 2016$'!$A$3:$AX$352,47,FALSE)</f>
        <v>1.2396008241921663E-4</v>
      </c>
      <c r="I156">
        <f>VLOOKUP($G156,'[2]Results 2016$'!$A$3:$AX$352,48,FALSE)</f>
        <v>1.2546793732326478E-4</v>
      </c>
      <c r="J156">
        <f>VLOOKUP($G156,'[2]Results 2016$'!$A$3:$AX$352,50,FALSE)</f>
        <v>1.2437647092156112E-4</v>
      </c>
    </row>
    <row r="157" spans="1:10" x14ac:dyDescent="0.25">
      <c r="A157" t="s">
        <v>359</v>
      </c>
      <c r="B157" s="2" t="s">
        <v>365</v>
      </c>
      <c r="C157" s="8" t="s">
        <v>121</v>
      </c>
      <c r="D157" t="s">
        <v>124</v>
      </c>
      <c r="E157" t="s">
        <v>143</v>
      </c>
      <c r="F157" t="s">
        <v>243</v>
      </c>
      <c r="G157" s="8" t="s">
        <v>1094</v>
      </c>
      <c r="H157">
        <f>VLOOKUP($G157,'[2]Results 2016$'!$A$3:$AX$352,47,FALSE)</f>
        <v>1.8986233044415712E-4</v>
      </c>
      <c r="I157">
        <f>VLOOKUP($G157,'[2]Results 2016$'!$A$3:$AX$352,48,FALSE)</f>
        <v>2.1685600222554058E-4</v>
      </c>
      <c r="J157">
        <f>VLOOKUP($G157,'[2]Results 2016$'!$A$3:$AX$352,50,FALSE)</f>
        <v>1.9465235527604818E-4</v>
      </c>
    </row>
    <row r="158" spans="1:10" x14ac:dyDescent="0.25">
      <c r="A158" t="s">
        <v>360</v>
      </c>
      <c r="B158" s="2" t="s">
        <v>365</v>
      </c>
      <c r="C158" s="8" t="s">
        <v>121</v>
      </c>
      <c r="D158" t="s">
        <v>124</v>
      </c>
      <c r="E158" t="s">
        <v>143</v>
      </c>
      <c r="F158" t="s">
        <v>244</v>
      </c>
      <c r="G158" s="8" t="s">
        <v>1094</v>
      </c>
      <c r="H158">
        <f>VLOOKUP($G158,'[2]Results 2016$'!$A$3:$AX$352,47,FALSE)</f>
        <v>1.8986233044415712E-4</v>
      </c>
      <c r="I158">
        <f>VLOOKUP($G158,'[2]Results 2016$'!$A$3:$AX$352,48,FALSE)</f>
        <v>2.1685600222554058E-4</v>
      </c>
      <c r="J158">
        <f>VLOOKUP($G158,'[2]Results 2016$'!$A$3:$AX$352,50,FALSE)</f>
        <v>1.9465235527604818E-4</v>
      </c>
    </row>
    <row r="159" spans="1:10" x14ac:dyDescent="0.25">
      <c r="A159" t="s">
        <v>362</v>
      </c>
      <c r="B159" s="2" t="s">
        <v>365</v>
      </c>
      <c r="C159" s="8" t="s">
        <v>121</v>
      </c>
      <c r="D159" t="s">
        <v>124</v>
      </c>
      <c r="E159" t="s">
        <v>143</v>
      </c>
      <c r="F159" t="s">
        <v>246</v>
      </c>
      <c r="G159" s="8" t="s">
        <v>1094</v>
      </c>
      <c r="H159">
        <f>VLOOKUP($G159,'[2]Results 2016$'!$A$3:$AX$352,47,FALSE)</f>
        <v>1.8986233044415712E-4</v>
      </c>
      <c r="I159">
        <f>VLOOKUP($G159,'[2]Results 2016$'!$A$3:$AX$352,48,FALSE)</f>
        <v>2.1685600222554058E-4</v>
      </c>
      <c r="J159">
        <f>VLOOKUP($G159,'[2]Results 2016$'!$A$3:$AX$352,50,FALSE)</f>
        <v>1.9465235527604818E-4</v>
      </c>
    </row>
    <row r="160" spans="1:10" x14ac:dyDescent="0.25">
      <c r="A160" t="s">
        <v>363</v>
      </c>
      <c r="B160" s="2" t="s">
        <v>365</v>
      </c>
      <c r="C160" s="8" t="s">
        <v>121</v>
      </c>
      <c r="D160" t="s">
        <v>124</v>
      </c>
      <c r="E160" t="s">
        <v>143</v>
      </c>
      <c r="F160" t="s">
        <v>247</v>
      </c>
      <c r="G160" s="8" t="s">
        <v>1094</v>
      </c>
      <c r="H160">
        <f>VLOOKUP($G160,'[2]Results 2016$'!$A$3:$AX$352,47,FALSE)</f>
        <v>1.8986233044415712E-4</v>
      </c>
      <c r="I160">
        <f>VLOOKUP($G160,'[2]Results 2016$'!$A$3:$AX$352,48,FALSE)</f>
        <v>2.1685600222554058E-4</v>
      </c>
      <c r="J160">
        <f>VLOOKUP($G160,'[2]Results 2016$'!$A$3:$AX$352,50,FALSE)</f>
        <v>1.9465235527604818E-4</v>
      </c>
    </row>
    <row r="161" spans="1:10" x14ac:dyDescent="0.25">
      <c r="A161" t="s">
        <v>364</v>
      </c>
      <c r="B161" s="2" t="s">
        <v>365</v>
      </c>
      <c r="C161" s="8" t="s">
        <v>121</v>
      </c>
      <c r="D161" t="s">
        <v>124</v>
      </c>
      <c r="E161" t="s">
        <v>143</v>
      </c>
      <c r="F161" t="s">
        <v>248</v>
      </c>
      <c r="G161" s="8" t="s">
        <v>1094</v>
      </c>
      <c r="H161">
        <f>VLOOKUP($G161,'[2]Results 2016$'!$A$3:$AX$352,47,FALSE)</f>
        <v>1.8986233044415712E-4</v>
      </c>
      <c r="I161">
        <f>VLOOKUP($G161,'[2]Results 2016$'!$A$3:$AX$352,48,FALSE)</f>
        <v>2.1685600222554058E-4</v>
      </c>
      <c r="J161">
        <f>VLOOKUP($G161,'[2]Results 2016$'!$A$3:$AX$352,50,FALSE)</f>
        <v>1.9465235527604818E-4</v>
      </c>
    </row>
    <row r="162" spans="1:10" x14ac:dyDescent="0.25">
      <c r="A162" t="s">
        <v>366</v>
      </c>
      <c r="B162" s="2" t="s">
        <v>365</v>
      </c>
      <c r="C162" s="8" t="s">
        <v>121</v>
      </c>
      <c r="D162" t="s">
        <v>124</v>
      </c>
      <c r="E162" t="s">
        <v>143</v>
      </c>
      <c r="F162" s="12" t="s">
        <v>249</v>
      </c>
      <c r="G162" s="8" t="s">
        <v>1094</v>
      </c>
      <c r="H162">
        <f>VLOOKUP($G162,'[2]Results 2016$'!$A$3:$AX$352,47,FALSE)</f>
        <v>1.8986233044415712E-4</v>
      </c>
      <c r="I162">
        <f>VLOOKUP($G162,'[2]Results 2016$'!$A$3:$AX$352,48,FALSE)</f>
        <v>2.1685600222554058E-4</v>
      </c>
      <c r="J162">
        <f>VLOOKUP($G162,'[2]Results 2016$'!$A$3:$AX$352,50,FALSE)</f>
        <v>1.9465235527604818E-4</v>
      </c>
    </row>
    <row r="163" spans="1:10" x14ac:dyDescent="0.25">
      <c r="A163" t="s">
        <v>367</v>
      </c>
      <c r="B163" s="2" t="s">
        <v>365</v>
      </c>
      <c r="C163" s="8" t="s">
        <v>121</v>
      </c>
      <c r="D163" t="s">
        <v>124</v>
      </c>
      <c r="E163" t="s">
        <v>143</v>
      </c>
      <c r="F163" s="12" t="s">
        <v>250</v>
      </c>
      <c r="G163" s="8" t="s">
        <v>1094</v>
      </c>
      <c r="H163">
        <f>VLOOKUP($G163,'[2]Results 2016$'!$A$3:$AX$352,47,FALSE)</f>
        <v>1.8986233044415712E-4</v>
      </c>
      <c r="I163">
        <f>VLOOKUP($G163,'[2]Results 2016$'!$A$3:$AX$352,48,FALSE)</f>
        <v>2.1685600222554058E-4</v>
      </c>
      <c r="J163">
        <f>VLOOKUP($G163,'[2]Results 2016$'!$A$3:$AX$352,50,FALSE)</f>
        <v>1.9465235527604818E-4</v>
      </c>
    </row>
    <row r="164" spans="1:10" x14ac:dyDescent="0.25">
      <c r="A164" t="s">
        <v>368</v>
      </c>
      <c r="B164" s="2" t="s">
        <v>365</v>
      </c>
      <c r="C164" s="8" t="s">
        <v>121</v>
      </c>
      <c r="D164" t="s">
        <v>124</v>
      </c>
      <c r="E164" t="s">
        <v>143</v>
      </c>
      <c r="F164" s="12" t="s">
        <v>251</v>
      </c>
      <c r="G164" s="8" t="s">
        <v>1084</v>
      </c>
      <c r="H164">
        <f>VLOOKUP($G164,'[2]Results 2016$'!$A$3:$AX$352,47,FALSE)</f>
        <v>1.2396008241921663E-4</v>
      </c>
      <c r="I164">
        <f>VLOOKUP($G164,'[2]Results 2016$'!$A$3:$AX$352,48,FALSE)</f>
        <v>1.2546793732326478E-4</v>
      </c>
      <c r="J164">
        <f>VLOOKUP($G164,'[2]Results 2016$'!$A$3:$AX$352,50,FALSE)</f>
        <v>1.2437647092156112E-4</v>
      </c>
    </row>
    <row r="165" spans="1:10" x14ac:dyDescent="0.25">
      <c r="A165" t="s">
        <v>369</v>
      </c>
      <c r="B165" s="2" t="s">
        <v>365</v>
      </c>
      <c r="C165" s="8" t="s">
        <v>121</v>
      </c>
      <c r="D165" t="s">
        <v>124</v>
      </c>
      <c r="E165" t="s">
        <v>143</v>
      </c>
      <c r="F165" s="12" t="s">
        <v>252</v>
      </c>
      <c r="G165" s="8" t="s">
        <v>1094</v>
      </c>
      <c r="H165">
        <f>VLOOKUP($G165,'[2]Results 2016$'!$A$3:$AX$352,47,FALSE)</f>
        <v>1.8986233044415712E-4</v>
      </c>
      <c r="I165">
        <f>VLOOKUP($G165,'[2]Results 2016$'!$A$3:$AX$352,48,FALSE)</f>
        <v>2.1685600222554058E-4</v>
      </c>
      <c r="J165">
        <f>VLOOKUP($G165,'[2]Results 2016$'!$A$3:$AX$352,50,FALSE)</f>
        <v>1.9465235527604818E-4</v>
      </c>
    </row>
    <row r="166" spans="1:10" x14ac:dyDescent="0.25">
      <c r="A166" t="s">
        <v>370</v>
      </c>
      <c r="B166" s="2" t="s">
        <v>365</v>
      </c>
      <c r="C166" s="8" t="s">
        <v>121</v>
      </c>
      <c r="D166" t="s">
        <v>124</v>
      </c>
      <c r="E166" t="s">
        <v>143</v>
      </c>
      <c r="F166" s="12" t="s">
        <v>253</v>
      </c>
      <c r="G166" s="8" t="s">
        <v>1094</v>
      </c>
      <c r="H166">
        <f>VLOOKUP($G166,'[2]Results 2016$'!$A$3:$AX$352,47,FALSE)</f>
        <v>1.8986233044415712E-4</v>
      </c>
      <c r="I166">
        <f>VLOOKUP($G166,'[2]Results 2016$'!$A$3:$AX$352,48,FALSE)</f>
        <v>2.1685600222554058E-4</v>
      </c>
      <c r="J166">
        <f>VLOOKUP($G166,'[2]Results 2016$'!$A$3:$AX$352,50,FALSE)</f>
        <v>1.9465235527604818E-4</v>
      </c>
    </row>
    <row r="167" spans="1:10" x14ac:dyDescent="0.25">
      <c r="A167" t="s">
        <v>1050</v>
      </c>
      <c r="B167" s="2" t="s">
        <v>365</v>
      </c>
      <c r="C167" s="14" t="s">
        <v>121</v>
      </c>
      <c r="D167" t="s">
        <v>124</v>
      </c>
      <c r="E167" t="s">
        <v>143</v>
      </c>
      <c r="F167" t="s">
        <v>1049</v>
      </c>
      <c r="G167" s="8" t="s">
        <v>1094</v>
      </c>
      <c r="H167">
        <f>VLOOKUP($G167,'[2]Results 2016$'!$A$3:$AX$352,47,FALSE)</f>
        <v>1.8986233044415712E-4</v>
      </c>
      <c r="I167">
        <f>VLOOKUP($G167,'[2]Results 2016$'!$A$3:$AX$352,48,FALSE)</f>
        <v>2.1685600222554058E-4</v>
      </c>
      <c r="J167">
        <f>VLOOKUP($G167,'[2]Results 2016$'!$A$3:$AX$352,50,FALSE)</f>
        <v>1.9465235527604818E-4</v>
      </c>
    </row>
    <row r="168" spans="1:10" x14ac:dyDescent="0.25">
      <c r="A168" t="s">
        <v>58</v>
      </c>
      <c r="B168" s="2" t="s">
        <v>120</v>
      </c>
      <c r="C168" t="s">
        <v>121</v>
      </c>
      <c r="D168" t="s">
        <v>124</v>
      </c>
      <c r="E168" t="s">
        <v>144</v>
      </c>
      <c r="F168" t="s">
        <v>198</v>
      </c>
      <c r="G168" s="8" t="s">
        <v>1094</v>
      </c>
      <c r="H168">
        <f>VLOOKUP($G168,'[2]Results 2016$'!$A$3:$AX$352,47,FALSE)</f>
        <v>1.8986233044415712E-4</v>
      </c>
      <c r="I168">
        <f>VLOOKUP($G168,'[2]Results 2016$'!$A$3:$AX$352,48,FALSE)</f>
        <v>2.1685600222554058E-4</v>
      </c>
      <c r="J168">
        <f>VLOOKUP($G168,'[2]Results 2016$'!$A$3:$AX$352,50,FALSE)</f>
        <v>1.9465235527604818E-4</v>
      </c>
    </row>
    <row r="169" spans="1:10" x14ac:dyDescent="0.25">
      <c r="A169" t="s">
        <v>59</v>
      </c>
      <c r="B169" s="2" t="s">
        <v>120</v>
      </c>
      <c r="C169" t="s">
        <v>121</v>
      </c>
      <c r="D169" t="s">
        <v>124</v>
      </c>
      <c r="E169" t="s">
        <v>144</v>
      </c>
      <c r="F169" t="s">
        <v>199</v>
      </c>
      <c r="G169" s="8" t="s">
        <v>1094</v>
      </c>
      <c r="H169">
        <f>VLOOKUP($G169,'[2]Results 2016$'!$A$3:$AX$352,47,FALSE)</f>
        <v>1.8986233044415712E-4</v>
      </c>
      <c r="I169">
        <f>VLOOKUP($G169,'[2]Results 2016$'!$A$3:$AX$352,48,FALSE)</f>
        <v>2.1685600222554058E-4</v>
      </c>
      <c r="J169">
        <f>VLOOKUP($G169,'[2]Results 2016$'!$A$3:$AX$352,50,FALSE)</f>
        <v>1.9465235527604818E-4</v>
      </c>
    </row>
    <row r="170" spans="1:10" x14ac:dyDescent="0.25">
      <c r="A170" t="s">
        <v>60</v>
      </c>
      <c r="B170" s="2" t="s">
        <v>120</v>
      </c>
      <c r="C170" t="s">
        <v>121</v>
      </c>
      <c r="D170" t="s">
        <v>124</v>
      </c>
      <c r="E170" t="s">
        <v>144</v>
      </c>
      <c r="F170" t="s">
        <v>200</v>
      </c>
      <c r="G170" s="8" t="s">
        <v>1094</v>
      </c>
      <c r="H170">
        <f>VLOOKUP($G170,'[2]Results 2016$'!$A$3:$AX$352,47,FALSE)</f>
        <v>1.8986233044415712E-4</v>
      </c>
      <c r="I170">
        <f>VLOOKUP($G170,'[2]Results 2016$'!$A$3:$AX$352,48,FALSE)</f>
        <v>2.1685600222554058E-4</v>
      </c>
      <c r="J170">
        <f>VLOOKUP($G170,'[2]Results 2016$'!$A$3:$AX$352,50,FALSE)</f>
        <v>1.9465235527604818E-4</v>
      </c>
    </row>
    <row r="171" spans="1:10" x14ac:dyDescent="0.25">
      <c r="A171" t="s">
        <v>61</v>
      </c>
      <c r="B171" s="2" t="s">
        <v>120</v>
      </c>
      <c r="C171" t="s">
        <v>121</v>
      </c>
      <c r="D171" t="s">
        <v>124</v>
      </c>
      <c r="E171" t="s">
        <v>144</v>
      </c>
      <c r="F171" t="s">
        <v>201</v>
      </c>
      <c r="G171" s="8" t="s">
        <v>1088</v>
      </c>
      <c r="H171">
        <f>VLOOKUP($G171,'[2]Results 2016$'!$A$3:$AX$352,47,FALSE)</f>
        <v>1.0952108277706429E-4</v>
      </c>
      <c r="I171">
        <f>VLOOKUP($G171,'[2]Results 2016$'!$A$3:$AX$352,48,FALSE)</f>
        <v>5.4507789172930643E-5</v>
      </c>
      <c r="J171">
        <f>VLOOKUP($G171,'[2]Results 2016$'!$A$3:$AX$352,50,FALSE)</f>
        <v>2.49829376116395E-4</v>
      </c>
    </row>
    <row r="172" spans="1:10" x14ac:dyDescent="0.25">
      <c r="A172" t="s">
        <v>62</v>
      </c>
      <c r="B172" s="2" t="s">
        <v>120</v>
      </c>
      <c r="C172" t="s">
        <v>121</v>
      </c>
      <c r="D172" t="s">
        <v>124</v>
      </c>
      <c r="E172" t="s">
        <v>144</v>
      </c>
      <c r="F172" t="s">
        <v>202</v>
      </c>
      <c r="G172" s="8" t="s">
        <v>1094</v>
      </c>
      <c r="H172">
        <f>VLOOKUP($G172,'[2]Results 2016$'!$A$3:$AX$352,47,FALSE)</f>
        <v>1.8986233044415712E-4</v>
      </c>
      <c r="I172">
        <f>VLOOKUP($G172,'[2]Results 2016$'!$A$3:$AX$352,48,FALSE)</f>
        <v>2.1685600222554058E-4</v>
      </c>
      <c r="J172">
        <f>VLOOKUP($G172,'[2]Results 2016$'!$A$3:$AX$352,50,FALSE)</f>
        <v>1.9465235527604818E-4</v>
      </c>
    </row>
    <row r="173" spans="1:10" x14ac:dyDescent="0.25">
      <c r="A173" t="s">
        <v>112</v>
      </c>
      <c r="B173" s="2" t="s">
        <v>120</v>
      </c>
      <c r="C173" s="8" t="s">
        <v>121</v>
      </c>
      <c r="D173" t="s">
        <v>124</v>
      </c>
      <c r="E173" t="s">
        <v>144</v>
      </c>
      <c r="F173" t="s">
        <v>245</v>
      </c>
      <c r="G173" s="8" t="s">
        <v>1094</v>
      </c>
      <c r="H173">
        <f>VLOOKUP($G173,'[2]Results 2016$'!$A$3:$AX$352,47,FALSE)</f>
        <v>1.8986233044415712E-4</v>
      </c>
      <c r="I173">
        <f>VLOOKUP($G173,'[2]Results 2016$'!$A$3:$AX$352,48,FALSE)</f>
        <v>2.1685600222554058E-4</v>
      </c>
      <c r="J173">
        <f>VLOOKUP($G173,'[2]Results 2016$'!$A$3:$AX$352,50,FALSE)</f>
        <v>1.9465235527604818E-4</v>
      </c>
    </row>
    <row r="174" spans="1:10" x14ac:dyDescent="0.25">
      <c r="A174" t="s">
        <v>307</v>
      </c>
      <c r="B174" s="2" t="s">
        <v>365</v>
      </c>
      <c r="C174" t="s">
        <v>121</v>
      </c>
      <c r="D174" t="s">
        <v>124</v>
      </c>
      <c r="E174" t="s">
        <v>144</v>
      </c>
      <c r="F174" t="s">
        <v>198</v>
      </c>
      <c r="G174" s="8" t="s">
        <v>1094</v>
      </c>
      <c r="H174">
        <f>VLOOKUP($G174,'[2]Results 2016$'!$A$3:$AX$352,47,FALSE)</f>
        <v>1.8986233044415712E-4</v>
      </c>
      <c r="I174">
        <f>VLOOKUP($G174,'[2]Results 2016$'!$A$3:$AX$352,48,FALSE)</f>
        <v>2.1685600222554058E-4</v>
      </c>
      <c r="J174">
        <f>VLOOKUP($G174,'[2]Results 2016$'!$A$3:$AX$352,50,FALSE)</f>
        <v>1.9465235527604818E-4</v>
      </c>
    </row>
    <row r="175" spans="1:10" x14ac:dyDescent="0.25">
      <c r="A175" t="s">
        <v>308</v>
      </c>
      <c r="B175" s="2" t="s">
        <v>365</v>
      </c>
      <c r="C175" t="s">
        <v>121</v>
      </c>
      <c r="D175" t="s">
        <v>124</v>
      </c>
      <c r="E175" t="s">
        <v>144</v>
      </c>
      <c r="F175" t="s">
        <v>199</v>
      </c>
      <c r="G175" s="8" t="s">
        <v>1094</v>
      </c>
      <c r="H175">
        <f>VLOOKUP($G175,'[2]Results 2016$'!$A$3:$AX$352,47,FALSE)</f>
        <v>1.8986233044415712E-4</v>
      </c>
      <c r="I175">
        <f>VLOOKUP($G175,'[2]Results 2016$'!$A$3:$AX$352,48,FALSE)</f>
        <v>2.1685600222554058E-4</v>
      </c>
      <c r="J175">
        <f>VLOOKUP($G175,'[2]Results 2016$'!$A$3:$AX$352,50,FALSE)</f>
        <v>1.9465235527604818E-4</v>
      </c>
    </row>
    <row r="176" spans="1:10" x14ac:dyDescent="0.25">
      <c r="A176" t="s">
        <v>309</v>
      </c>
      <c r="B176" s="2" t="s">
        <v>365</v>
      </c>
      <c r="C176" t="s">
        <v>121</v>
      </c>
      <c r="D176" t="s">
        <v>124</v>
      </c>
      <c r="E176" t="s">
        <v>144</v>
      </c>
      <c r="F176" t="s">
        <v>200</v>
      </c>
      <c r="G176" s="8" t="s">
        <v>1094</v>
      </c>
      <c r="H176">
        <f>VLOOKUP($G176,'[2]Results 2016$'!$A$3:$AX$352,47,FALSE)</f>
        <v>1.8986233044415712E-4</v>
      </c>
      <c r="I176">
        <f>VLOOKUP($G176,'[2]Results 2016$'!$A$3:$AX$352,48,FALSE)</f>
        <v>2.1685600222554058E-4</v>
      </c>
      <c r="J176">
        <f>VLOOKUP($G176,'[2]Results 2016$'!$A$3:$AX$352,50,FALSE)</f>
        <v>1.9465235527604818E-4</v>
      </c>
    </row>
    <row r="177" spans="1:10" x14ac:dyDescent="0.25">
      <c r="A177" t="s">
        <v>310</v>
      </c>
      <c r="B177" s="2" t="s">
        <v>365</v>
      </c>
      <c r="C177" t="s">
        <v>121</v>
      </c>
      <c r="D177" t="s">
        <v>124</v>
      </c>
      <c r="E177" t="s">
        <v>144</v>
      </c>
      <c r="F177" t="s">
        <v>201</v>
      </c>
      <c r="G177" s="8" t="s">
        <v>1088</v>
      </c>
      <c r="H177">
        <f>VLOOKUP($G177,'[2]Results 2016$'!$A$3:$AX$352,47,FALSE)</f>
        <v>1.0952108277706429E-4</v>
      </c>
      <c r="I177">
        <f>VLOOKUP($G177,'[2]Results 2016$'!$A$3:$AX$352,48,FALSE)</f>
        <v>5.4507789172930643E-5</v>
      </c>
      <c r="J177">
        <f>VLOOKUP($G177,'[2]Results 2016$'!$A$3:$AX$352,50,FALSE)</f>
        <v>2.49829376116395E-4</v>
      </c>
    </row>
    <row r="178" spans="1:10" x14ac:dyDescent="0.25">
      <c r="A178" t="s">
        <v>311</v>
      </c>
      <c r="B178" s="2" t="s">
        <v>365</v>
      </c>
      <c r="C178" t="s">
        <v>121</v>
      </c>
      <c r="D178" t="s">
        <v>124</v>
      </c>
      <c r="E178" t="s">
        <v>144</v>
      </c>
      <c r="F178" t="s">
        <v>202</v>
      </c>
      <c r="G178" s="8" t="s">
        <v>1094</v>
      </c>
      <c r="H178">
        <f>VLOOKUP($G178,'[2]Results 2016$'!$A$3:$AX$352,47,FALSE)</f>
        <v>1.8986233044415712E-4</v>
      </c>
      <c r="I178">
        <f>VLOOKUP($G178,'[2]Results 2016$'!$A$3:$AX$352,48,FALSE)</f>
        <v>2.1685600222554058E-4</v>
      </c>
      <c r="J178">
        <f>VLOOKUP($G178,'[2]Results 2016$'!$A$3:$AX$352,50,FALSE)</f>
        <v>1.9465235527604818E-4</v>
      </c>
    </row>
    <row r="179" spans="1:10" x14ac:dyDescent="0.25">
      <c r="A179" t="s">
        <v>361</v>
      </c>
      <c r="B179" s="2" t="s">
        <v>365</v>
      </c>
      <c r="C179" s="8" t="s">
        <v>121</v>
      </c>
      <c r="D179" t="s">
        <v>124</v>
      </c>
      <c r="E179" t="s">
        <v>144</v>
      </c>
      <c r="F179" t="s">
        <v>245</v>
      </c>
      <c r="G179" s="8" t="s">
        <v>1094</v>
      </c>
      <c r="H179">
        <f>VLOOKUP($G179,'[2]Results 2016$'!$A$3:$AX$352,47,FALSE)</f>
        <v>1.8986233044415712E-4</v>
      </c>
      <c r="I179">
        <f>VLOOKUP($G179,'[2]Results 2016$'!$A$3:$AX$352,48,FALSE)</f>
        <v>2.1685600222554058E-4</v>
      </c>
      <c r="J179">
        <f>VLOOKUP($G179,'[2]Results 2016$'!$A$3:$AX$352,50,FALSE)</f>
        <v>1.9465235527604818E-4</v>
      </c>
    </row>
    <row r="180" spans="1:10" x14ac:dyDescent="0.25">
      <c r="A180" t="s">
        <v>93</v>
      </c>
      <c r="B180" s="2" t="s">
        <v>120</v>
      </c>
      <c r="C180" s="8" t="s">
        <v>121</v>
      </c>
      <c r="D180" t="s">
        <v>125</v>
      </c>
      <c r="E180" t="s">
        <v>133</v>
      </c>
      <c r="F180" t="s">
        <v>226</v>
      </c>
      <c r="G180" s="8" t="s">
        <v>1084</v>
      </c>
      <c r="H180">
        <f>VLOOKUP($G180,'[2]Results 2016$'!$A$3:$AX$352,47,FALSE)</f>
        <v>1.2396008241921663E-4</v>
      </c>
      <c r="I180">
        <f>VLOOKUP($G180,'[2]Results 2016$'!$A$3:$AX$352,48,FALSE)</f>
        <v>1.2546793732326478E-4</v>
      </c>
      <c r="J180">
        <f>VLOOKUP($G180,'[2]Results 2016$'!$A$3:$AX$352,50,FALSE)</f>
        <v>1.2437647092156112E-4</v>
      </c>
    </row>
    <row r="181" spans="1:10" x14ac:dyDescent="0.25">
      <c r="A181" t="s">
        <v>342</v>
      </c>
      <c r="B181" s="2" t="s">
        <v>365</v>
      </c>
      <c r="C181" s="8" t="s">
        <v>121</v>
      </c>
      <c r="D181" t="s">
        <v>125</v>
      </c>
      <c r="E181" t="s">
        <v>133</v>
      </c>
      <c r="F181" t="s">
        <v>226</v>
      </c>
      <c r="G181" s="8" t="s">
        <v>1084</v>
      </c>
      <c r="H181">
        <f>VLOOKUP($G181,'[2]Results 2016$'!$A$3:$AX$352,47,FALSE)</f>
        <v>1.2396008241921663E-4</v>
      </c>
      <c r="I181">
        <f>VLOOKUP($G181,'[2]Results 2016$'!$A$3:$AX$352,48,FALSE)</f>
        <v>1.2546793732326478E-4</v>
      </c>
      <c r="J181">
        <f>VLOOKUP($G181,'[2]Results 2016$'!$A$3:$AX$352,50,FALSE)</f>
        <v>1.2437647092156112E-4</v>
      </c>
    </row>
    <row r="182" spans="1:10" x14ac:dyDescent="0.25">
      <c r="A182" t="s">
        <v>64</v>
      </c>
      <c r="B182" s="2" t="s">
        <v>120</v>
      </c>
      <c r="C182" t="s">
        <v>121</v>
      </c>
      <c r="D182" t="s">
        <v>125</v>
      </c>
      <c r="E182" t="s">
        <v>146</v>
      </c>
      <c r="F182" t="s">
        <v>203</v>
      </c>
      <c r="G182" s="8" t="s">
        <v>1089</v>
      </c>
      <c r="H182">
        <f>VLOOKUP($G182,'[2]Results 2016$'!$A$3:$AX$352,47,FALSE)</f>
        <v>3.7188027636148036E-4</v>
      </c>
      <c r="I182">
        <f>VLOOKUP($G182,'[2]Results 2016$'!$A$3:$AX$352,48,FALSE)</f>
        <v>3.7593863089568913E-4</v>
      </c>
      <c r="J182">
        <f>VLOOKUP($G182,'[2]Results 2016$'!$A$3:$AX$352,50,FALSE)</f>
        <v>3.7312941276468337E-4</v>
      </c>
    </row>
    <row r="183" spans="1:10" x14ac:dyDescent="0.25">
      <c r="A183" t="s">
        <v>65</v>
      </c>
      <c r="B183" s="2" t="s">
        <v>120</v>
      </c>
      <c r="C183" t="s">
        <v>121</v>
      </c>
      <c r="D183" t="s">
        <v>125</v>
      </c>
      <c r="E183" t="s">
        <v>146</v>
      </c>
      <c r="F183" t="s">
        <v>204</v>
      </c>
      <c r="G183" s="8" t="s">
        <v>1086</v>
      </c>
      <c r="H183">
        <f>VLOOKUP($G183,'[2]Results 2016$'!$A$3:$AX$352,47,FALSE)</f>
        <v>3.3943646121770144E-4</v>
      </c>
      <c r="I183">
        <f>VLOOKUP($G183,'[2]Results 2016$'!$A$3:$AX$352,48,FALSE)</f>
        <v>0</v>
      </c>
      <c r="J183">
        <f>VLOOKUP($G183,'[2]Results 2016$'!$A$3:$AX$352,50,FALSE)</f>
        <v>2.8859528811153723E-6</v>
      </c>
    </row>
    <row r="184" spans="1:10" x14ac:dyDescent="0.25">
      <c r="A184" t="s">
        <v>66</v>
      </c>
      <c r="B184" s="2" t="s">
        <v>120</v>
      </c>
      <c r="C184" t="s">
        <v>121</v>
      </c>
      <c r="D184" t="s">
        <v>125</v>
      </c>
      <c r="E184" t="s">
        <v>146</v>
      </c>
      <c r="F184" t="s">
        <v>205</v>
      </c>
      <c r="G184" s="8" t="s">
        <v>1086</v>
      </c>
      <c r="H184">
        <f>VLOOKUP($G184,'[2]Results 2016$'!$A$3:$AX$352,47,FALSE)</f>
        <v>3.3943646121770144E-4</v>
      </c>
      <c r="I184">
        <f>VLOOKUP($G184,'[2]Results 2016$'!$A$3:$AX$352,48,FALSE)</f>
        <v>0</v>
      </c>
      <c r="J184">
        <f>VLOOKUP($G184,'[2]Results 2016$'!$A$3:$AX$352,50,FALSE)</f>
        <v>2.8859528811153723E-6</v>
      </c>
    </row>
    <row r="185" spans="1:10" x14ac:dyDescent="0.25">
      <c r="A185" t="s">
        <v>67</v>
      </c>
      <c r="B185" s="2" t="s">
        <v>120</v>
      </c>
      <c r="C185" t="s">
        <v>121</v>
      </c>
      <c r="D185" t="s">
        <v>125</v>
      </c>
      <c r="E185" t="s">
        <v>146</v>
      </c>
      <c r="F185" t="s">
        <v>206</v>
      </c>
      <c r="G185" s="8" t="s">
        <v>1089</v>
      </c>
      <c r="H185">
        <f>VLOOKUP($G185,'[2]Results 2016$'!$A$3:$AX$352,47,FALSE)</f>
        <v>3.7188027636148036E-4</v>
      </c>
      <c r="I185">
        <f>VLOOKUP($G185,'[2]Results 2016$'!$A$3:$AX$352,48,FALSE)</f>
        <v>3.7593863089568913E-4</v>
      </c>
      <c r="J185">
        <f>VLOOKUP($G185,'[2]Results 2016$'!$A$3:$AX$352,50,FALSE)</f>
        <v>3.7312941276468337E-4</v>
      </c>
    </row>
    <row r="186" spans="1:10" x14ac:dyDescent="0.25">
      <c r="A186" t="s">
        <v>313</v>
      </c>
      <c r="B186" s="2" t="s">
        <v>365</v>
      </c>
      <c r="C186" t="s">
        <v>121</v>
      </c>
      <c r="D186" t="s">
        <v>125</v>
      </c>
      <c r="E186" t="s">
        <v>146</v>
      </c>
      <c r="F186" t="s">
        <v>203</v>
      </c>
      <c r="G186" s="8" t="s">
        <v>1089</v>
      </c>
      <c r="H186">
        <f>VLOOKUP($G186,'[2]Results 2016$'!$A$3:$AX$352,47,FALSE)</f>
        <v>3.7188027636148036E-4</v>
      </c>
      <c r="I186">
        <f>VLOOKUP($G186,'[2]Results 2016$'!$A$3:$AX$352,48,FALSE)</f>
        <v>3.7593863089568913E-4</v>
      </c>
      <c r="J186">
        <f>VLOOKUP($G186,'[2]Results 2016$'!$A$3:$AX$352,50,FALSE)</f>
        <v>3.7312941276468337E-4</v>
      </c>
    </row>
    <row r="187" spans="1:10" x14ac:dyDescent="0.25">
      <c r="A187" t="s">
        <v>314</v>
      </c>
      <c r="B187" s="2" t="s">
        <v>365</v>
      </c>
      <c r="C187" t="s">
        <v>121</v>
      </c>
      <c r="D187" t="s">
        <v>125</v>
      </c>
      <c r="E187" t="s">
        <v>146</v>
      </c>
      <c r="F187" t="s">
        <v>204</v>
      </c>
      <c r="G187" s="8" t="s">
        <v>1086</v>
      </c>
      <c r="H187">
        <f>VLOOKUP($G187,'[2]Results 2016$'!$A$3:$AX$352,47,FALSE)</f>
        <v>3.3943646121770144E-4</v>
      </c>
      <c r="I187">
        <f>VLOOKUP($G187,'[2]Results 2016$'!$A$3:$AX$352,48,FALSE)</f>
        <v>0</v>
      </c>
      <c r="J187">
        <f>VLOOKUP($G187,'[2]Results 2016$'!$A$3:$AX$352,50,FALSE)</f>
        <v>2.8859528811153723E-6</v>
      </c>
    </row>
    <row r="188" spans="1:10" x14ac:dyDescent="0.25">
      <c r="A188" t="s">
        <v>315</v>
      </c>
      <c r="B188" s="2" t="s">
        <v>365</v>
      </c>
      <c r="C188" t="s">
        <v>121</v>
      </c>
      <c r="D188" t="s">
        <v>125</v>
      </c>
      <c r="E188" t="s">
        <v>146</v>
      </c>
      <c r="F188" t="s">
        <v>205</v>
      </c>
      <c r="G188" s="8" t="s">
        <v>1086</v>
      </c>
      <c r="H188">
        <f>VLOOKUP($G188,'[2]Results 2016$'!$A$3:$AX$352,47,FALSE)</f>
        <v>3.3943646121770144E-4</v>
      </c>
      <c r="I188">
        <f>VLOOKUP($G188,'[2]Results 2016$'!$A$3:$AX$352,48,FALSE)</f>
        <v>0</v>
      </c>
      <c r="J188">
        <f>VLOOKUP($G188,'[2]Results 2016$'!$A$3:$AX$352,50,FALSE)</f>
        <v>2.8859528811153723E-6</v>
      </c>
    </row>
    <row r="189" spans="1:10" x14ac:dyDescent="0.25">
      <c r="A189" t="s">
        <v>316</v>
      </c>
      <c r="B189" s="2" t="s">
        <v>365</v>
      </c>
      <c r="C189" t="s">
        <v>121</v>
      </c>
      <c r="D189" t="s">
        <v>125</v>
      </c>
      <c r="E189" t="s">
        <v>146</v>
      </c>
      <c r="F189" t="s">
        <v>206</v>
      </c>
      <c r="G189" s="8" t="s">
        <v>1089</v>
      </c>
      <c r="H189">
        <f>VLOOKUP($G189,'[2]Results 2016$'!$A$3:$AX$352,47,FALSE)</f>
        <v>3.7188027636148036E-4</v>
      </c>
      <c r="I189">
        <f>VLOOKUP($G189,'[2]Results 2016$'!$A$3:$AX$352,48,FALSE)</f>
        <v>3.7593863089568913E-4</v>
      </c>
      <c r="J189">
        <f>VLOOKUP($G189,'[2]Results 2016$'!$A$3:$AX$352,50,FALSE)</f>
        <v>3.7312941276468337E-4</v>
      </c>
    </row>
    <row r="190" spans="1:10" x14ac:dyDescent="0.25">
      <c r="A190" t="s">
        <v>63</v>
      </c>
      <c r="B190" s="2" t="s">
        <v>120</v>
      </c>
      <c r="C190" t="s">
        <v>121</v>
      </c>
      <c r="D190" t="s">
        <v>125</v>
      </c>
      <c r="E190" t="s">
        <v>145</v>
      </c>
      <c r="F190" t="s">
        <v>145</v>
      </c>
      <c r="G190" s="8" t="s">
        <v>1086</v>
      </c>
      <c r="H190">
        <f>VLOOKUP($G190,'[2]Results 2016$'!$A$3:$AX$352,47,FALSE)</f>
        <v>3.3943646121770144E-4</v>
      </c>
      <c r="I190">
        <f>VLOOKUP($G190,'[2]Results 2016$'!$A$3:$AX$352,48,FALSE)</f>
        <v>0</v>
      </c>
      <c r="J190">
        <f>VLOOKUP($G190,'[2]Results 2016$'!$A$3:$AX$352,50,FALSE)</f>
        <v>2.8859528811153723E-6</v>
      </c>
    </row>
    <row r="191" spans="1:10" x14ac:dyDescent="0.25">
      <c r="A191" t="s">
        <v>312</v>
      </c>
      <c r="B191" s="2" t="s">
        <v>365</v>
      </c>
      <c r="C191" t="s">
        <v>121</v>
      </c>
      <c r="D191" t="s">
        <v>125</v>
      </c>
      <c r="E191" t="s">
        <v>145</v>
      </c>
      <c r="F191" t="s">
        <v>145</v>
      </c>
      <c r="G191" s="8" t="s">
        <v>1086</v>
      </c>
      <c r="H191">
        <f>VLOOKUP($G191,'[2]Results 2016$'!$A$3:$AX$352,47,FALSE)</f>
        <v>3.3943646121770144E-4</v>
      </c>
      <c r="I191">
        <f>VLOOKUP($G191,'[2]Results 2016$'!$A$3:$AX$352,48,FALSE)</f>
        <v>0</v>
      </c>
      <c r="J191">
        <f>VLOOKUP($G191,'[2]Results 2016$'!$A$3:$AX$352,50,FALSE)</f>
        <v>2.8859528811153723E-6</v>
      </c>
    </row>
    <row r="192" spans="1:10" x14ac:dyDescent="0.25">
      <c r="A192" t="s">
        <v>68</v>
      </c>
      <c r="B192" s="2" t="s">
        <v>120</v>
      </c>
      <c r="C192" t="s">
        <v>121</v>
      </c>
      <c r="D192" t="s">
        <v>125</v>
      </c>
      <c r="E192" t="s">
        <v>140</v>
      </c>
      <c r="F192" t="s">
        <v>208</v>
      </c>
      <c r="G192" s="8" t="s">
        <v>1089</v>
      </c>
      <c r="H192">
        <f>VLOOKUP($G192,'[2]Results 2016$'!$A$3:$AX$352,47,FALSE)</f>
        <v>3.7188027636148036E-4</v>
      </c>
      <c r="I192">
        <f>VLOOKUP($G192,'[2]Results 2016$'!$A$3:$AX$352,48,FALSE)</f>
        <v>3.7593863089568913E-4</v>
      </c>
      <c r="J192">
        <f>VLOOKUP($G192,'[2]Results 2016$'!$A$3:$AX$352,50,FALSE)</f>
        <v>3.7312941276468337E-4</v>
      </c>
    </row>
    <row r="193" spans="1:10" x14ac:dyDescent="0.25">
      <c r="A193" t="s">
        <v>94</v>
      </c>
      <c r="B193" s="2" t="s">
        <v>120</v>
      </c>
      <c r="C193" s="8" t="s">
        <v>121</v>
      </c>
      <c r="D193" t="s">
        <v>125</v>
      </c>
      <c r="E193" t="s">
        <v>140</v>
      </c>
      <c r="F193" t="s">
        <v>227</v>
      </c>
      <c r="G193" s="8" t="s">
        <v>1086</v>
      </c>
      <c r="H193">
        <f>VLOOKUP($G193,'[2]Results 2016$'!$A$3:$AX$352,47,FALSE)</f>
        <v>3.3943646121770144E-4</v>
      </c>
      <c r="I193">
        <f>VLOOKUP($G193,'[2]Results 2016$'!$A$3:$AX$352,48,FALSE)</f>
        <v>0</v>
      </c>
      <c r="J193">
        <f>VLOOKUP($G193,'[2]Results 2016$'!$A$3:$AX$352,50,FALSE)</f>
        <v>2.8859528811153723E-6</v>
      </c>
    </row>
    <row r="194" spans="1:10" x14ac:dyDescent="0.25">
      <c r="A194" t="s">
        <v>317</v>
      </c>
      <c r="B194" s="2" t="s">
        <v>365</v>
      </c>
      <c r="C194" t="s">
        <v>121</v>
      </c>
      <c r="D194" t="s">
        <v>125</v>
      </c>
      <c r="E194" t="s">
        <v>140</v>
      </c>
      <c r="F194" t="s">
        <v>208</v>
      </c>
      <c r="G194" s="8" t="s">
        <v>1089</v>
      </c>
      <c r="H194">
        <f>VLOOKUP($G194,'[2]Results 2016$'!$A$3:$AX$352,47,FALSE)</f>
        <v>3.7188027636148036E-4</v>
      </c>
      <c r="I194">
        <f>VLOOKUP($G194,'[2]Results 2016$'!$A$3:$AX$352,48,FALSE)</f>
        <v>3.7593863089568913E-4</v>
      </c>
      <c r="J194">
        <f>VLOOKUP($G194,'[2]Results 2016$'!$A$3:$AX$352,50,FALSE)</f>
        <v>3.7312941276468337E-4</v>
      </c>
    </row>
    <row r="195" spans="1:10" x14ac:dyDescent="0.25">
      <c r="A195" t="s">
        <v>343</v>
      </c>
      <c r="B195" s="2" t="s">
        <v>365</v>
      </c>
      <c r="C195" s="8" t="s">
        <v>121</v>
      </c>
      <c r="D195" t="s">
        <v>125</v>
      </c>
      <c r="E195" t="s">
        <v>140</v>
      </c>
      <c r="F195" t="s">
        <v>227</v>
      </c>
      <c r="G195" s="8" t="s">
        <v>1086</v>
      </c>
      <c r="H195">
        <f>VLOOKUP($G195,'[2]Results 2016$'!$A$3:$AX$352,47,FALSE)</f>
        <v>3.3943646121770144E-4</v>
      </c>
      <c r="I195">
        <f>VLOOKUP($G195,'[2]Results 2016$'!$A$3:$AX$352,48,FALSE)</f>
        <v>0</v>
      </c>
      <c r="J195">
        <f>VLOOKUP($G195,'[2]Results 2016$'!$A$3:$AX$352,50,FALSE)</f>
        <v>2.8859528811153723E-6</v>
      </c>
    </row>
    <row r="196" spans="1:10" x14ac:dyDescent="0.25">
      <c r="A196" t="s">
        <v>69</v>
      </c>
      <c r="B196" s="2" t="s">
        <v>120</v>
      </c>
      <c r="C196" s="25" t="s">
        <v>121</v>
      </c>
      <c r="D196" s="25" t="s">
        <v>126</v>
      </c>
      <c r="E196" s="25" t="s">
        <v>140</v>
      </c>
      <c r="F196" s="20" t="s">
        <v>210</v>
      </c>
      <c r="G196" s="8" t="s">
        <v>1086</v>
      </c>
      <c r="H196">
        <f>VLOOKUP($G196,'[2]Results 2016$'!$A$3:$AX$352,47,FALSE)</f>
        <v>3.3943646121770144E-4</v>
      </c>
      <c r="I196">
        <f>VLOOKUP($G196,'[2]Results 2016$'!$A$3:$AX$352,48,FALSE)</f>
        <v>0</v>
      </c>
      <c r="J196">
        <f>VLOOKUP($G196,'[2]Results 2016$'!$A$3:$AX$352,50,FALSE)</f>
        <v>2.8859528811153723E-6</v>
      </c>
    </row>
    <row r="197" spans="1:10" x14ac:dyDescent="0.25">
      <c r="A197" t="s">
        <v>70</v>
      </c>
      <c r="B197" s="2" t="s">
        <v>120</v>
      </c>
      <c r="C197" s="25" t="s">
        <v>121</v>
      </c>
      <c r="D197" s="25" t="s">
        <v>126</v>
      </c>
      <c r="E197" s="25" t="s">
        <v>140</v>
      </c>
      <c r="F197" s="20" t="s">
        <v>211</v>
      </c>
      <c r="G197" s="8" t="s">
        <v>1086</v>
      </c>
      <c r="H197">
        <f>VLOOKUP($G197,'[2]Results 2016$'!$A$3:$AX$352,47,FALSE)</f>
        <v>3.3943646121770144E-4</v>
      </c>
      <c r="I197">
        <f>VLOOKUP($G197,'[2]Results 2016$'!$A$3:$AX$352,48,FALSE)</f>
        <v>0</v>
      </c>
      <c r="J197">
        <f>VLOOKUP($G197,'[2]Results 2016$'!$A$3:$AX$352,50,FALSE)</f>
        <v>2.8859528811153723E-6</v>
      </c>
    </row>
    <row r="198" spans="1:10" x14ac:dyDescent="0.25">
      <c r="A198" t="s">
        <v>71</v>
      </c>
      <c r="B198" s="2" t="s">
        <v>120</v>
      </c>
      <c r="C198" s="25" t="s">
        <v>121</v>
      </c>
      <c r="D198" s="25" t="s">
        <v>126</v>
      </c>
      <c r="E198" s="25" t="s">
        <v>140</v>
      </c>
      <c r="F198" s="20" t="s">
        <v>212</v>
      </c>
      <c r="G198" s="8" t="s">
        <v>1086</v>
      </c>
      <c r="H198">
        <f>VLOOKUP($G198,'[2]Results 2016$'!$A$3:$AX$352,47,FALSE)</f>
        <v>3.3943646121770144E-4</v>
      </c>
      <c r="I198">
        <f>VLOOKUP($G198,'[2]Results 2016$'!$A$3:$AX$352,48,FALSE)</f>
        <v>0</v>
      </c>
      <c r="J198">
        <f>VLOOKUP($G198,'[2]Results 2016$'!$A$3:$AX$352,50,FALSE)</f>
        <v>2.8859528811153723E-6</v>
      </c>
    </row>
    <row r="199" spans="1:10" x14ac:dyDescent="0.25">
      <c r="A199" t="s">
        <v>72</v>
      </c>
      <c r="B199" s="2" t="s">
        <v>120</v>
      </c>
      <c r="C199" s="25" t="s">
        <v>121</v>
      </c>
      <c r="D199" s="25" t="s">
        <v>126</v>
      </c>
      <c r="E199" s="25" t="s">
        <v>140</v>
      </c>
      <c r="F199" s="20" t="s">
        <v>187</v>
      </c>
      <c r="G199" s="8" t="s">
        <v>1086</v>
      </c>
      <c r="H199">
        <f>VLOOKUP($G199,'[2]Results 2016$'!$A$3:$AX$352,47,FALSE)</f>
        <v>3.3943646121770144E-4</v>
      </c>
      <c r="I199">
        <f>VLOOKUP($G199,'[2]Results 2016$'!$A$3:$AX$352,48,FALSE)</f>
        <v>0</v>
      </c>
      <c r="J199">
        <f>VLOOKUP($G199,'[2]Results 2016$'!$A$3:$AX$352,50,FALSE)</f>
        <v>2.8859528811153723E-6</v>
      </c>
    </row>
    <row r="200" spans="1:10" x14ac:dyDescent="0.25">
      <c r="A200" t="s">
        <v>73</v>
      </c>
      <c r="B200" s="2" t="s">
        <v>120</v>
      </c>
      <c r="C200" s="25" t="s">
        <v>121</v>
      </c>
      <c r="D200" s="25" t="s">
        <v>126</v>
      </c>
      <c r="E200" s="25" t="s">
        <v>140</v>
      </c>
      <c r="F200" s="20" t="s">
        <v>188</v>
      </c>
      <c r="G200" s="8" t="s">
        <v>1086</v>
      </c>
      <c r="H200">
        <f>VLOOKUP($G200,'[2]Results 2016$'!$A$3:$AX$352,47,FALSE)</f>
        <v>3.3943646121770144E-4</v>
      </c>
      <c r="I200">
        <f>VLOOKUP($G200,'[2]Results 2016$'!$A$3:$AX$352,48,FALSE)</f>
        <v>0</v>
      </c>
      <c r="J200">
        <f>VLOOKUP($G200,'[2]Results 2016$'!$A$3:$AX$352,50,FALSE)</f>
        <v>2.8859528811153723E-6</v>
      </c>
    </row>
    <row r="201" spans="1:10" x14ac:dyDescent="0.25">
      <c r="A201" t="s">
        <v>318</v>
      </c>
      <c r="B201" s="2" t="s">
        <v>365</v>
      </c>
      <c r="C201" s="25" t="s">
        <v>121</v>
      </c>
      <c r="D201" s="25" t="s">
        <v>126</v>
      </c>
      <c r="E201" s="25" t="s">
        <v>140</v>
      </c>
      <c r="F201" s="20" t="s">
        <v>210</v>
      </c>
      <c r="G201" s="8" t="s">
        <v>1086</v>
      </c>
      <c r="H201">
        <f>VLOOKUP($G201,'[2]Results 2016$'!$A$3:$AX$352,47,FALSE)</f>
        <v>3.3943646121770144E-4</v>
      </c>
      <c r="I201">
        <f>VLOOKUP($G201,'[2]Results 2016$'!$A$3:$AX$352,48,FALSE)</f>
        <v>0</v>
      </c>
      <c r="J201">
        <f>VLOOKUP($G201,'[2]Results 2016$'!$A$3:$AX$352,50,FALSE)</f>
        <v>2.8859528811153723E-6</v>
      </c>
    </row>
    <row r="202" spans="1:10" x14ac:dyDescent="0.25">
      <c r="A202" t="s">
        <v>319</v>
      </c>
      <c r="B202" s="2" t="s">
        <v>365</v>
      </c>
      <c r="C202" s="25" t="s">
        <v>121</v>
      </c>
      <c r="D202" s="25" t="s">
        <v>126</v>
      </c>
      <c r="E202" s="25" t="s">
        <v>140</v>
      </c>
      <c r="F202" s="20" t="s">
        <v>211</v>
      </c>
      <c r="G202" s="8" t="s">
        <v>1086</v>
      </c>
      <c r="H202">
        <f>VLOOKUP($G202,'[2]Results 2016$'!$A$3:$AX$352,47,FALSE)</f>
        <v>3.3943646121770144E-4</v>
      </c>
      <c r="I202">
        <f>VLOOKUP($G202,'[2]Results 2016$'!$A$3:$AX$352,48,FALSE)</f>
        <v>0</v>
      </c>
      <c r="J202">
        <f>VLOOKUP($G202,'[2]Results 2016$'!$A$3:$AX$352,50,FALSE)</f>
        <v>2.8859528811153723E-6</v>
      </c>
    </row>
    <row r="203" spans="1:10" x14ac:dyDescent="0.25">
      <c r="A203" t="s">
        <v>320</v>
      </c>
      <c r="B203" s="2" t="s">
        <v>365</v>
      </c>
      <c r="C203" s="25" t="s">
        <v>121</v>
      </c>
      <c r="D203" s="25" t="s">
        <v>126</v>
      </c>
      <c r="E203" s="25" t="s">
        <v>140</v>
      </c>
      <c r="F203" s="20" t="s">
        <v>212</v>
      </c>
      <c r="G203" s="8" t="s">
        <v>1086</v>
      </c>
      <c r="H203">
        <f>VLOOKUP($G203,'[2]Results 2016$'!$A$3:$AX$352,47,FALSE)</f>
        <v>3.3943646121770144E-4</v>
      </c>
      <c r="I203">
        <f>VLOOKUP($G203,'[2]Results 2016$'!$A$3:$AX$352,48,FALSE)</f>
        <v>0</v>
      </c>
      <c r="J203">
        <f>VLOOKUP($G203,'[2]Results 2016$'!$A$3:$AX$352,50,FALSE)</f>
        <v>2.8859528811153723E-6</v>
      </c>
    </row>
    <row r="204" spans="1:10" x14ac:dyDescent="0.25">
      <c r="A204" t="s">
        <v>321</v>
      </c>
      <c r="B204" s="2" t="s">
        <v>365</v>
      </c>
      <c r="C204" s="25" t="s">
        <v>121</v>
      </c>
      <c r="D204" s="25" t="s">
        <v>126</v>
      </c>
      <c r="E204" s="25" t="s">
        <v>140</v>
      </c>
      <c r="F204" s="20" t="s">
        <v>187</v>
      </c>
      <c r="G204" s="8" t="s">
        <v>1086</v>
      </c>
      <c r="H204">
        <f>VLOOKUP($G204,'[2]Results 2016$'!$A$3:$AX$352,47,FALSE)</f>
        <v>3.3943646121770144E-4</v>
      </c>
      <c r="I204">
        <f>VLOOKUP($G204,'[2]Results 2016$'!$A$3:$AX$352,48,FALSE)</f>
        <v>0</v>
      </c>
      <c r="J204">
        <f>VLOOKUP($G204,'[2]Results 2016$'!$A$3:$AX$352,50,FALSE)</f>
        <v>2.8859528811153723E-6</v>
      </c>
    </row>
    <row r="205" spans="1:10" x14ac:dyDescent="0.25">
      <c r="A205" t="s">
        <v>322</v>
      </c>
      <c r="B205" s="2" t="s">
        <v>365</v>
      </c>
      <c r="C205" s="25" t="s">
        <v>121</v>
      </c>
      <c r="D205" s="25" t="s">
        <v>126</v>
      </c>
      <c r="E205" s="25" t="s">
        <v>140</v>
      </c>
      <c r="F205" s="21" t="s">
        <v>188</v>
      </c>
      <c r="G205" s="8" t="s">
        <v>1086</v>
      </c>
      <c r="H205">
        <f>VLOOKUP($G205,'[2]Results 2016$'!$A$3:$AX$352,47,FALSE)</f>
        <v>3.3943646121770144E-4</v>
      </c>
      <c r="I205">
        <f>VLOOKUP($G205,'[2]Results 2016$'!$A$3:$AX$352,48,FALSE)</f>
        <v>0</v>
      </c>
      <c r="J205">
        <f>VLOOKUP($G205,'[2]Results 2016$'!$A$3:$AX$352,50,FALSE)</f>
        <v>2.8859528811153723E-6</v>
      </c>
    </row>
    <row r="206" spans="1:10" x14ac:dyDescent="0.25">
      <c r="A206" t="s">
        <v>95</v>
      </c>
      <c r="B206" s="2" t="s">
        <v>120</v>
      </c>
      <c r="C206" s="25" t="s">
        <v>121</v>
      </c>
      <c r="D206" s="25" t="s">
        <v>126</v>
      </c>
      <c r="E206" s="25" t="s">
        <v>155</v>
      </c>
      <c r="F206" s="20" t="s">
        <v>228</v>
      </c>
      <c r="G206" s="8" t="s">
        <v>1086</v>
      </c>
      <c r="H206">
        <f>VLOOKUP($G206,'[2]Results 2016$'!$A$3:$AX$352,47,FALSE)</f>
        <v>3.3943646121770144E-4</v>
      </c>
      <c r="I206">
        <f>VLOOKUP($G206,'[2]Results 2016$'!$A$3:$AX$352,48,FALSE)</f>
        <v>0</v>
      </c>
      <c r="J206">
        <f>VLOOKUP($G206,'[2]Results 2016$'!$A$3:$AX$352,50,FALSE)</f>
        <v>2.8859528811153723E-6</v>
      </c>
    </row>
    <row r="207" spans="1:10" x14ac:dyDescent="0.25">
      <c r="A207" t="s">
        <v>344</v>
      </c>
      <c r="B207" s="2" t="s">
        <v>365</v>
      </c>
      <c r="C207" s="25" t="s">
        <v>121</v>
      </c>
      <c r="D207" s="25" t="s">
        <v>126</v>
      </c>
      <c r="E207" s="25" t="s">
        <v>155</v>
      </c>
      <c r="F207" s="21" t="s">
        <v>228</v>
      </c>
      <c r="G207" s="8" t="s">
        <v>1086</v>
      </c>
      <c r="H207">
        <f>VLOOKUP($G207,'[2]Results 2016$'!$A$3:$AX$352,47,FALSE)</f>
        <v>3.3943646121770144E-4</v>
      </c>
      <c r="I207">
        <f>VLOOKUP($G207,'[2]Results 2016$'!$A$3:$AX$352,48,FALSE)</f>
        <v>0</v>
      </c>
      <c r="J207">
        <f>VLOOKUP($G207,'[2]Results 2016$'!$A$3:$AX$352,50,FALSE)</f>
        <v>2.8859528811153723E-6</v>
      </c>
    </row>
    <row r="208" spans="1:10" x14ac:dyDescent="0.25">
      <c r="A208" t="s">
        <v>74</v>
      </c>
      <c r="B208" s="2" t="s">
        <v>120</v>
      </c>
      <c r="C208" s="25" t="s">
        <v>121</v>
      </c>
      <c r="D208" s="25" t="s">
        <v>127</v>
      </c>
      <c r="E208" s="25" t="s">
        <v>147</v>
      </c>
      <c r="F208" s="20" t="s">
        <v>167</v>
      </c>
      <c r="G208" s="8" t="s">
        <v>1089</v>
      </c>
      <c r="H208">
        <f>VLOOKUP($G208,'[2]Results 2016$'!$A$3:$AX$352,47,FALSE)</f>
        <v>3.7188027636148036E-4</v>
      </c>
      <c r="I208">
        <f>VLOOKUP($G208,'[2]Results 2016$'!$A$3:$AX$352,48,FALSE)</f>
        <v>3.7593863089568913E-4</v>
      </c>
      <c r="J208">
        <f>VLOOKUP($G208,'[2]Results 2016$'!$A$3:$AX$352,50,FALSE)</f>
        <v>3.7312941276468337E-4</v>
      </c>
    </row>
    <row r="209" spans="1:10" x14ac:dyDescent="0.25">
      <c r="A209" t="s">
        <v>75</v>
      </c>
      <c r="B209" s="2" t="s">
        <v>120</v>
      </c>
      <c r="C209" s="25" t="s">
        <v>121</v>
      </c>
      <c r="D209" s="25" t="s">
        <v>127</v>
      </c>
      <c r="E209" s="25" t="s">
        <v>147</v>
      </c>
      <c r="F209" s="21" t="s">
        <v>213</v>
      </c>
      <c r="G209" s="8" t="s">
        <v>1089</v>
      </c>
      <c r="H209">
        <f>VLOOKUP($G209,'[2]Results 2016$'!$A$3:$AX$352,47,FALSE)</f>
        <v>3.7188027636148036E-4</v>
      </c>
      <c r="I209">
        <f>VLOOKUP($G209,'[2]Results 2016$'!$A$3:$AX$352,48,FALSE)</f>
        <v>3.7593863089568913E-4</v>
      </c>
      <c r="J209">
        <f>VLOOKUP($G209,'[2]Results 2016$'!$A$3:$AX$352,50,FALSE)</f>
        <v>3.7312941276468337E-4</v>
      </c>
    </row>
    <row r="210" spans="1:10" x14ac:dyDescent="0.25">
      <c r="A210" t="s">
        <v>323</v>
      </c>
      <c r="B210" s="2" t="s">
        <v>365</v>
      </c>
      <c r="C210" s="25" t="s">
        <v>121</v>
      </c>
      <c r="D210" s="25" t="s">
        <v>127</v>
      </c>
      <c r="E210" s="25" t="s">
        <v>147</v>
      </c>
      <c r="F210" s="20" t="s">
        <v>167</v>
      </c>
      <c r="G210" s="8" t="s">
        <v>1089</v>
      </c>
      <c r="H210">
        <f>VLOOKUP($G210,'[2]Results 2016$'!$A$3:$AX$352,47,FALSE)</f>
        <v>3.7188027636148036E-4</v>
      </c>
      <c r="I210">
        <f>VLOOKUP($G210,'[2]Results 2016$'!$A$3:$AX$352,48,FALSE)</f>
        <v>3.7593863089568913E-4</v>
      </c>
      <c r="J210">
        <f>VLOOKUP($G210,'[2]Results 2016$'!$A$3:$AX$352,50,FALSE)</f>
        <v>3.7312941276468337E-4</v>
      </c>
    </row>
    <row r="211" spans="1:10" x14ac:dyDescent="0.25">
      <c r="A211" t="s">
        <v>324</v>
      </c>
      <c r="B211" s="2" t="s">
        <v>365</v>
      </c>
      <c r="C211" s="25" t="s">
        <v>121</v>
      </c>
      <c r="D211" s="25" t="s">
        <v>127</v>
      </c>
      <c r="E211" s="25" t="s">
        <v>147</v>
      </c>
      <c r="F211" s="21" t="s">
        <v>213</v>
      </c>
      <c r="G211" s="8" t="s">
        <v>1089</v>
      </c>
      <c r="H211">
        <f>VLOOKUP($G211,'[2]Results 2016$'!$A$3:$AX$352,47,FALSE)</f>
        <v>3.7188027636148036E-4</v>
      </c>
      <c r="I211">
        <f>VLOOKUP($G211,'[2]Results 2016$'!$A$3:$AX$352,48,FALSE)</f>
        <v>3.7593863089568913E-4</v>
      </c>
      <c r="J211">
        <f>VLOOKUP($G211,'[2]Results 2016$'!$A$3:$AX$352,50,FALSE)</f>
        <v>3.7312941276468337E-4</v>
      </c>
    </row>
    <row r="212" spans="1:10" x14ac:dyDescent="0.25">
      <c r="A212" t="s">
        <v>76</v>
      </c>
      <c r="B212" s="2" t="s">
        <v>120</v>
      </c>
      <c r="C212" s="25" t="s">
        <v>121</v>
      </c>
      <c r="D212" s="25" t="s">
        <v>127</v>
      </c>
      <c r="E212" s="25" t="s">
        <v>134</v>
      </c>
      <c r="F212" s="20" t="s">
        <v>167</v>
      </c>
      <c r="G212" s="8" t="s">
        <v>1089</v>
      </c>
      <c r="H212">
        <f>VLOOKUP($G212,'[2]Results 2016$'!$A$3:$AX$352,47,FALSE)</f>
        <v>3.7188027636148036E-4</v>
      </c>
      <c r="I212">
        <f>VLOOKUP($G212,'[2]Results 2016$'!$A$3:$AX$352,48,FALSE)</f>
        <v>3.7593863089568913E-4</v>
      </c>
      <c r="J212">
        <f>VLOOKUP($G212,'[2]Results 2016$'!$A$3:$AX$352,50,FALSE)</f>
        <v>3.7312941276468337E-4</v>
      </c>
    </row>
    <row r="213" spans="1:10" x14ac:dyDescent="0.25">
      <c r="A213" t="s">
        <v>325</v>
      </c>
      <c r="B213" s="2" t="s">
        <v>365</v>
      </c>
      <c r="C213" s="25" t="s">
        <v>121</v>
      </c>
      <c r="D213" s="25" t="s">
        <v>127</v>
      </c>
      <c r="E213" s="25" t="s">
        <v>134</v>
      </c>
      <c r="F213" s="21" t="s">
        <v>167</v>
      </c>
      <c r="G213" s="8" t="s">
        <v>1089</v>
      </c>
      <c r="H213">
        <f>VLOOKUP($G213,'[2]Results 2016$'!$A$3:$AX$352,47,FALSE)</f>
        <v>3.7188027636148036E-4</v>
      </c>
      <c r="I213">
        <f>VLOOKUP($G213,'[2]Results 2016$'!$A$3:$AX$352,48,FALSE)</f>
        <v>3.7593863089568913E-4</v>
      </c>
      <c r="J213">
        <f>VLOOKUP($G213,'[2]Results 2016$'!$A$3:$AX$352,50,FALSE)</f>
        <v>3.7312941276468337E-4</v>
      </c>
    </row>
    <row r="214" spans="1:10" x14ac:dyDescent="0.25">
      <c r="A214" t="s">
        <v>78</v>
      </c>
      <c r="B214" s="2" t="s">
        <v>120</v>
      </c>
      <c r="C214" s="25" t="s">
        <v>121</v>
      </c>
      <c r="D214" s="25" t="s">
        <v>127</v>
      </c>
      <c r="E214" s="25" t="s">
        <v>140</v>
      </c>
      <c r="F214" s="20" t="s">
        <v>215</v>
      </c>
      <c r="G214" s="8" t="s">
        <v>1091</v>
      </c>
      <c r="H214">
        <f>VLOOKUP($G214,'[2]Results 2016$'!$A$3:$AX$352,47,FALSE)</f>
        <v>1.474494201829657E-4</v>
      </c>
      <c r="I214">
        <f>VLOOKUP($G214,'[2]Results 2016$'!$A$3:$AX$352,48,FALSE)</f>
        <v>1.1843398533528671E-4</v>
      </c>
      <c r="J214">
        <f>VLOOKUP($G214,'[2]Results 2016$'!$A$3:$AX$352,50,FALSE)</f>
        <v>1.263464946532622E-4</v>
      </c>
    </row>
    <row r="215" spans="1:10" x14ac:dyDescent="0.25">
      <c r="A215" t="s">
        <v>79</v>
      </c>
      <c r="B215" s="2" t="s">
        <v>120</v>
      </c>
      <c r="C215" s="25" t="s">
        <v>121</v>
      </c>
      <c r="D215" s="25" t="s">
        <v>127</v>
      </c>
      <c r="E215" s="25" t="s">
        <v>140</v>
      </c>
      <c r="F215" s="20" t="s">
        <v>216</v>
      </c>
      <c r="G215" s="8" t="s">
        <v>1091</v>
      </c>
      <c r="H215">
        <f>VLOOKUP($G215,'[2]Results 2016$'!$A$3:$AX$352,47,FALSE)</f>
        <v>1.474494201829657E-4</v>
      </c>
      <c r="I215">
        <f>VLOOKUP($G215,'[2]Results 2016$'!$A$3:$AX$352,48,FALSE)</f>
        <v>1.1843398533528671E-4</v>
      </c>
      <c r="J215">
        <f>VLOOKUP($G215,'[2]Results 2016$'!$A$3:$AX$352,50,FALSE)</f>
        <v>1.263464946532622E-4</v>
      </c>
    </row>
    <row r="216" spans="1:10" x14ac:dyDescent="0.25">
      <c r="A216" t="s">
        <v>80</v>
      </c>
      <c r="B216" s="2" t="s">
        <v>120</v>
      </c>
      <c r="C216" s="25" t="s">
        <v>121</v>
      </c>
      <c r="D216" s="25" t="s">
        <v>127</v>
      </c>
      <c r="E216" s="25" t="s">
        <v>140</v>
      </c>
      <c r="F216" s="20" t="s">
        <v>217</v>
      </c>
      <c r="G216" s="8" t="s">
        <v>1091</v>
      </c>
      <c r="H216">
        <f>VLOOKUP($G216,'[2]Results 2016$'!$A$3:$AX$352,47,FALSE)</f>
        <v>1.474494201829657E-4</v>
      </c>
      <c r="I216">
        <f>VLOOKUP($G216,'[2]Results 2016$'!$A$3:$AX$352,48,FALSE)</f>
        <v>1.1843398533528671E-4</v>
      </c>
      <c r="J216">
        <f>VLOOKUP($G216,'[2]Results 2016$'!$A$3:$AX$352,50,FALSE)</f>
        <v>1.263464946532622E-4</v>
      </c>
    </row>
    <row r="217" spans="1:10" x14ac:dyDescent="0.25">
      <c r="A217" t="s">
        <v>327</v>
      </c>
      <c r="B217" s="2" t="s">
        <v>365</v>
      </c>
      <c r="C217" s="25" t="s">
        <v>121</v>
      </c>
      <c r="D217" s="25" t="s">
        <v>127</v>
      </c>
      <c r="E217" s="25" t="s">
        <v>140</v>
      </c>
      <c r="F217" s="20" t="s">
        <v>215</v>
      </c>
      <c r="G217" s="8" t="s">
        <v>1091</v>
      </c>
      <c r="H217">
        <f>VLOOKUP($G217,'[2]Results 2016$'!$A$3:$AX$352,47,FALSE)</f>
        <v>1.474494201829657E-4</v>
      </c>
      <c r="I217">
        <f>VLOOKUP($G217,'[2]Results 2016$'!$A$3:$AX$352,48,FALSE)</f>
        <v>1.1843398533528671E-4</v>
      </c>
      <c r="J217">
        <f>VLOOKUP($G217,'[2]Results 2016$'!$A$3:$AX$352,50,FALSE)</f>
        <v>1.263464946532622E-4</v>
      </c>
    </row>
    <row r="218" spans="1:10" x14ac:dyDescent="0.25">
      <c r="A218" t="s">
        <v>328</v>
      </c>
      <c r="B218" s="2" t="s">
        <v>365</v>
      </c>
      <c r="C218" s="25" t="s">
        <v>121</v>
      </c>
      <c r="D218" s="25" t="s">
        <v>127</v>
      </c>
      <c r="E218" s="25" t="s">
        <v>140</v>
      </c>
      <c r="F218" s="20" t="s">
        <v>216</v>
      </c>
      <c r="G218" s="8" t="s">
        <v>1091</v>
      </c>
      <c r="H218">
        <f>VLOOKUP($G218,'[2]Results 2016$'!$A$3:$AX$352,47,FALSE)</f>
        <v>1.474494201829657E-4</v>
      </c>
      <c r="I218">
        <f>VLOOKUP($G218,'[2]Results 2016$'!$A$3:$AX$352,48,FALSE)</f>
        <v>1.1843398533528671E-4</v>
      </c>
      <c r="J218">
        <f>VLOOKUP($G218,'[2]Results 2016$'!$A$3:$AX$352,50,FALSE)</f>
        <v>1.263464946532622E-4</v>
      </c>
    </row>
    <row r="219" spans="1:10" x14ac:dyDescent="0.25">
      <c r="A219" t="s">
        <v>329</v>
      </c>
      <c r="B219" s="2" t="s">
        <v>365</v>
      </c>
      <c r="C219" s="25" t="s">
        <v>121</v>
      </c>
      <c r="D219" s="25" t="s">
        <v>127</v>
      </c>
      <c r="E219" s="25" t="s">
        <v>140</v>
      </c>
      <c r="F219" s="20" t="s">
        <v>217</v>
      </c>
      <c r="G219" s="8" t="s">
        <v>1091</v>
      </c>
      <c r="H219">
        <f>VLOOKUP($G219,'[2]Results 2016$'!$A$3:$AX$352,47,FALSE)</f>
        <v>1.474494201829657E-4</v>
      </c>
      <c r="I219">
        <f>VLOOKUP($G219,'[2]Results 2016$'!$A$3:$AX$352,48,FALSE)</f>
        <v>1.1843398533528671E-4</v>
      </c>
      <c r="J219">
        <f>VLOOKUP($G219,'[2]Results 2016$'!$A$3:$AX$352,50,FALSE)</f>
        <v>1.263464946532622E-4</v>
      </c>
    </row>
    <row r="220" spans="1:10" x14ac:dyDescent="0.25">
      <c r="A220" t="s">
        <v>77</v>
      </c>
      <c r="B220" s="2" t="s">
        <v>120</v>
      </c>
      <c r="C220" s="25" t="s">
        <v>121</v>
      </c>
      <c r="D220" s="25" t="s">
        <v>127</v>
      </c>
      <c r="E220" s="25" t="s">
        <v>148</v>
      </c>
      <c r="F220" s="20" t="s">
        <v>214</v>
      </c>
      <c r="G220" s="8" t="s">
        <v>1091</v>
      </c>
      <c r="H220">
        <f>VLOOKUP($G220,'[2]Results 2016$'!$A$3:$AX$352,47,FALSE)</f>
        <v>1.474494201829657E-4</v>
      </c>
      <c r="I220">
        <f>VLOOKUP($G220,'[2]Results 2016$'!$A$3:$AX$352,48,FALSE)</f>
        <v>1.1843398533528671E-4</v>
      </c>
      <c r="J220">
        <f>VLOOKUP($G220,'[2]Results 2016$'!$A$3:$AX$352,50,FALSE)</f>
        <v>1.263464946532622E-4</v>
      </c>
    </row>
    <row r="221" spans="1:10" x14ac:dyDescent="0.25">
      <c r="A221" t="s">
        <v>326</v>
      </c>
      <c r="B221" s="2" t="s">
        <v>365</v>
      </c>
      <c r="C221" s="25" t="s">
        <v>121</v>
      </c>
      <c r="D221" s="25" t="s">
        <v>127</v>
      </c>
      <c r="E221" s="25" t="s">
        <v>148</v>
      </c>
      <c r="F221" s="20" t="s">
        <v>214</v>
      </c>
      <c r="G221" s="8" t="s">
        <v>1091</v>
      </c>
      <c r="H221">
        <f>VLOOKUP($G221,'[2]Results 2016$'!$A$3:$AX$352,47,FALSE)</f>
        <v>1.474494201829657E-4</v>
      </c>
      <c r="I221">
        <f>VLOOKUP($G221,'[2]Results 2016$'!$A$3:$AX$352,48,FALSE)</f>
        <v>1.1843398533528671E-4</v>
      </c>
      <c r="J221">
        <f>VLOOKUP($G221,'[2]Results 2016$'!$A$3:$AX$352,50,FALSE)</f>
        <v>1.263464946532622E-4</v>
      </c>
    </row>
    <row r="222" spans="1:10" x14ac:dyDescent="0.25">
      <c r="A222" t="s">
        <v>81</v>
      </c>
      <c r="B222" s="2" t="s">
        <v>120</v>
      </c>
      <c r="C222" s="25" t="s">
        <v>121</v>
      </c>
      <c r="D222" s="25" t="s">
        <v>127</v>
      </c>
      <c r="E222" s="25" t="s">
        <v>149</v>
      </c>
      <c r="F222" s="20" t="s">
        <v>218</v>
      </c>
      <c r="G222" s="8" t="s">
        <v>1091</v>
      </c>
      <c r="H222">
        <f>VLOOKUP($G222,'[2]Results 2016$'!$A$3:$AX$352,47,FALSE)</f>
        <v>1.474494201829657E-4</v>
      </c>
      <c r="I222">
        <f>VLOOKUP($G222,'[2]Results 2016$'!$A$3:$AX$352,48,FALSE)</f>
        <v>1.1843398533528671E-4</v>
      </c>
      <c r="J222">
        <f>VLOOKUP($G222,'[2]Results 2016$'!$A$3:$AX$352,50,FALSE)</f>
        <v>1.263464946532622E-4</v>
      </c>
    </row>
    <row r="223" spans="1:10" x14ac:dyDescent="0.25">
      <c r="A223" t="s">
        <v>82</v>
      </c>
      <c r="B223" s="2" t="s">
        <v>120</v>
      </c>
      <c r="C223" s="25" t="s">
        <v>121</v>
      </c>
      <c r="D223" s="25" t="s">
        <v>127</v>
      </c>
      <c r="E223" s="25" t="s">
        <v>149</v>
      </c>
      <c r="F223" s="20" t="s">
        <v>219</v>
      </c>
      <c r="G223" s="8" t="s">
        <v>1091</v>
      </c>
      <c r="H223">
        <f>VLOOKUP($G223,'[2]Results 2016$'!$A$3:$AX$352,47,FALSE)</f>
        <v>1.474494201829657E-4</v>
      </c>
      <c r="I223">
        <f>VLOOKUP($G223,'[2]Results 2016$'!$A$3:$AX$352,48,FALSE)</f>
        <v>1.1843398533528671E-4</v>
      </c>
      <c r="J223">
        <f>VLOOKUP($G223,'[2]Results 2016$'!$A$3:$AX$352,50,FALSE)</f>
        <v>1.263464946532622E-4</v>
      </c>
    </row>
    <row r="224" spans="1:10" x14ac:dyDescent="0.25">
      <c r="A224" t="s">
        <v>83</v>
      </c>
      <c r="B224" s="2" t="s">
        <v>120</v>
      </c>
      <c r="C224" s="25" t="s">
        <v>121</v>
      </c>
      <c r="D224" s="25" t="s">
        <v>127</v>
      </c>
      <c r="E224" s="25" t="s">
        <v>149</v>
      </c>
      <c r="F224" s="20" t="s">
        <v>220</v>
      </c>
      <c r="G224" s="8" t="s">
        <v>1091</v>
      </c>
      <c r="H224">
        <f>VLOOKUP($G224,'[2]Results 2016$'!$A$3:$AX$352,47,FALSE)</f>
        <v>1.474494201829657E-4</v>
      </c>
      <c r="I224">
        <f>VLOOKUP($G224,'[2]Results 2016$'!$A$3:$AX$352,48,FALSE)</f>
        <v>1.1843398533528671E-4</v>
      </c>
      <c r="J224">
        <f>VLOOKUP($G224,'[2]Results 2016$'!$A$3:$AX$352,50,FALSE)</f>
        <v>1.263464946532622E-4</v>
      </c>
    </row>
    <row r="225" spans="1:10" x14ac:dyDescent="0.25">
      <c r="A225" t="s">
        <v>330</v>
      </c>
      <c r="B225" s="2" t="s">
        <v>365</v>
      </c>
      <c r="C225" s="25" t="s">
        <v>121</v>
      </c>
      <c r="D225" s="25" t="s">
        <v>127</v>
      </c>
      <c r="E225" s="25" t="s">
        <v>149</v>
      </c>
      <c r="F225" s="20" t="s">
        <v>218</v>
      </c>
      <c r="G225" s="8" t="s">
        <v>1091</v>
      </c>
      <c r="H225">
        <f>VLOOKUP($G225,'[2]Results 2016$'!$A$3:$AX$352,47,FALSE)</f>
        <v>1.474494201829657E-4</v>
      </c>
      <c r="I225">
        <f>VLOOKUP($G225,'[2]Results 2016$'!$A$3:$AX$352,48,FALSE)</f>
        <v>1.1843398533528671E-4</v>
      </c>
      <c r="J225">
        <f>VLOOKUP($G225,'[2]Results 2016$'!$A$3:$AX$352,50,FALSE)</f>
        <v>1.263464946532622E-4</v>
      </c>
    </row>
    <row r="226" spans="1:10" x14ac:dyDescent="0.25">
      <c r="A226" t="s">
        <v>331</v>
      </c>
      <c r="B226" s="2" t="s">
        <v>365</v>
      </c>
      <c r="C226" s="25" t="s">
        <v>121</v>
      </c>
      <c r="D226" s="25" t="s">
        <v>127</v>
      </c>
      <c r="E226" s="25" t="s">
        <v>149</v>
      </c>
      <c r="F226" s="20" t="s">
        <v>219</v>
      </c>
      <c r="G226" s="8" t="s">
        <v>1091</v>
      </c>
      <c r="H226">
        <f>VLOOKUP($G226,'[2]Results 2016$'!$A$3:$AX$352,47,FALSE)</f>
        <v>1.474494201829657E-4</v>
      </c>
      <c r="I226">
        <f>VLOOKUP($G226,'[2]Results 2016$'!$A$3:$AX$352,48,FALSE)</f>
        <v>1.1843398533528671E-4</v>
      </c>
      <c r="J226">
        <f>VLOOKUP($G226,'[2]Results 2016$'!$A$3:$AX$352,50,FALSE)</f>
        <v>1.263464946532622E-4</v>
      </c>
    </row>
    <row r="227" spans="1:10" x14ac:dyDescent="0.25">
      <c r="A227" t="s">
        <v>332</v>
      </c>
      <c r="B227" s="2" t="s">
        <v>365</v>
      </c>
      <c r="C227" s="25" t="s">
        <v>121</v>
      </c>
      <c r="D227" s="25" t="s">
        <v>127</v>
      </c>
      <c r="E227" s="25" t="s">
        <v>149</v>
      </c>
      <c r="F227" s="20" t="s">
        <v>220</v>
      </c>
      <c r="G227" s="8" t="s">
        <v>1091</v>
      </c>
      <c r="H227">
        <f>VLOOKUP($G227,'[2]Results 2016$'!$A$3:$AX$352,47,FALSE)</f>
        <v>1.474494201829657E-4</v>
      </c>
      <c r="I227">
        <f>VLOOKUP($G227,'[2]Results 2016$'!$A$3:$AX$352,48,FALSE)</f>
        <v>1.1843398533528671E-4</v>
      </c>
      <c r="J227">
        <f>VLOOKUP($G227,'[2]Results 2016$'!$A$3:$AX$352,50,FALSE)</f>
        <v>1.263464946532622E-4</v>
      </c>
    </row>
    <row r="228" spans="1:10" x14ac:dyDescent="0.25">
      <c r="A228" t="s">
        <v>84</v>
      </c>
      <c r="B228" s="2" t="s">
        <v>120</v>
      </c>
      <c r="C228" s="25" t="s">
        <v>121</v>
      </c>
      <c r="D228" s="25" t="s">
        <v>127</v>
      </c>
      <c r="E228" s="25" t="s">
        <v>150</v>
      </c>
      <c r="F228" s="20" t="s">
        <v>221</v>
      </c>
      <c r="G228" s="8" t="s">
        <v>1090</v>
      </c>
      <c r="H228">
        <f>VLOOKUP($G228,'[2]Results 2016$'!$A$3:$AX$352,47,FALSE)</f>
        <v>6.0202268650755286E-4</v>
      </c>
      <c r="I228">
        <f>VLOOKUP($G228,'[2]Results 2016$'!$A$3:$AX$352,48,FALSE)</f>
        <v>9.2298658273648471E-5</v>
      </c>
      <c r="J228">
        <f>VLOOKUP($G228,'[2]Results 2016$'!$A$3:$AX$352,50,FALSE)</f>
        <v>1.8054532120004296E-4</v>
      </c>
    </row>
    <row r="229" spans="1:10" x14ac:dyDescent="0.25">
      <c r="A229" t="s">
        <v>85</v>
      </c>
      <c r="B229" s="2" t="s">
        <v>120</v>
      </c>
      <c r="C229" s="25" t="s">
        <v>121</v>
      </c>
      <c r="D229" s="25" t="s">
        <v>127</v>
      </c>
      <c r="E229" s="25" t="s">
        <v>150</v>
      </c>
      <c r="F229" s="20" t="s">
        <v>222</v>
      </c>
      <c r="G229" s="8" t="s">
        <v>1091</v>
      </c>
      <c r="H229">
        <f>VLOOKUP($G229,'[2]Results 2016$'!$A$3:$AX$352,47,FALSE)</f>
        <v>1.474494201829657E-4</v>
      </c>
      <c r="I229">
        <f>VLOOKUP($G229,'[2]Results 2016$'!$A$3:$AX$352,48,FALSE)</f>
        <v>1.1843398533528671E-4</v>
      </c>
      <c r="J229">
        <f>VLOOKUP($G229,'[2]Results 2016$'!$A$3:$AX$352,50,FALSE)</f>
        <v>1.263464946532622E-4</v>
      </c>
    </row>
    <row r="230" spans="1:10" x14ac:dyDescent="0.25">
      <c r="A230" t="s">
        <v>86</v>
      </c>
      <c r="B230" s="2" t="s">
        <v>120</v>
      </c>
      <c r="C230" s="25" t="s">
        <v>121</v>
      </c>
      <c r="D230" s="25" t="s">
        <v>127</v>
      </c>
      <c r="E230" s="25" t="s">
        <v>150</v>
      </c>
      <c r="F230" s="21" t="s">
        <v>223</v>
      </c>
      <c r="G230" s="8" t="s">
        <v>1091</v>
      </c>
      <c r="H230">
        <f>VLOOKUP($G230,'[2]Results 2016$'!$A$3:$AX$352,47,FALSE)</f>
        <v>1.474494201829657E-4</v>
      </c>
      <c r="I230">
        <f>VLOOKUP($G230,'[2]Results 2016$'!$A$3:$AX$352,48,FALSE)</f>
        <v>1.1843398533528671E-4</v>
      </c>
      <c r="J230">
        <f>VLOOKUP($G230,'[2]Results 2016$'!$A$3:$AX$352,50,FALSE)</f>
        <v>1.263464946532622E-4</v>
      </c>
    </row>
    <row r="231" spans="1:10" x14ac:dyDescent="0.25">
      <c r="A231" t="s">
        <v>333</v>
      </c>
      <c r="B231" s="2" t="s">
        <v>365</v>
      </c>
      <c r="C231" s="25" t="s">
        <v>121</v>
      </c>
      <c r="D231" s="25" t="s">
        <v>127</v>
      </c>
      <c r="E231" s="25" t="s">
        <v>150</v>
      </c>
      <c r="F231" s="20" t="s">
        <v>221</v>
      </c>
      <c r="G231" s="8" t="s">
        <v>1090</v>
      </c>
      <c r="H231">
        <f>VLOOKUP($G231,'[2]Results 2016$'!$A$3:$AX$352,47,FALSE)</f>
        <v>6.0202268650755286E-4</v>
      </c>
      <c r="I231">
        <f>VLOOKUP($G231,'[2]Results 2016$'!$A$3:$AX$352,48,FALSE)</f>
        <v>9.2298658273648471E-5</v>
      </c>
      <c r="J231">
        <f>VLOOKUP($G231,'[2]Results 2016$'!$A$3:$AX$352,50,FALSE)</f>
        <v>1.8054532120004296E-4</v>
      </c>
    </row>
    <row r="232" spans="1:10" x14ac:dyDescent="0.25">
      <c r="A232" t="s">
        <v>334</v>
      </c>
      <c r="B232" s="2" t="s">
        <v>365</v>
      </c>
      <c r="C232" s="25" t="s">
        <v>121</v>
      </c>
      <c r="D232" s="25" t="s">
        <v>127</v>
      </c>
      <c r="E232" s="25" t="s">
        <v>150</v>
      </c>
      <c r="F232" s="21" t="s">
        <v>222</v>
      </c>
      <c r="G232" s="8" t="s">
        <v>1091</v>
      </c>
      <c r="H232">
        <f>VLOOKUP($G232,'[2]Results 2016$'!$A$3:$AX$352,47,FALSE)</f>
        <v>1.474494201829657E-4</v>
      </c>
      <c r="I232">
        <f>VLOOKUP($G232,'[2]Results 2016$'!$A$3:$AX$352,48,FALSE)</f>
        <v>1.1843398533528671E-4</v>
      </c>
      <c r="J232">
        <f>VLOOKUP($G232,'[2]Results 2016$'!$A$3:$AX$352,50,FALSE)</f>
        <v>1.263464946532622E-4</v>
      </c>
    </row>
    <row r="233" spans="1:10" x14ac:dyDescent="0.25">
      <c r="A233" t="s">
        <v>335</v>
      </c>
      <c r="B233" s="2" t="s">
        <v>365</v>
      </c>
      <c r="C233" s="25" t="s">
        <v>121</v>
      </c>
      <c r="D233" s="25" t="s">
        <v>127</v>
      </c>
      <c r="E233" s="25" t="s">
        <v>150</v>
      </c>
      <c r="F233" s="20" t="s">
        <v>223</v>
      </c>
      <c r="G233" s="8" t="s">
        <v>1091</v>
      </c>
      <c r="H233">
        <f>VLOOKUP($G233,'[2]Results 2016$'!$A$3:$AX$352,47,FALSE)</f>
        <v>1.474494201829657E-4</v>
      </c>
      <c r="I233">
        <f>VLOOKUP($G233,'[2]Results 2016$'!$A$3:$AX$352,48,FALSE)</f>
        <v>1.1843398533528671E-4</v>
      </c>
      <c r="J233">
        <f>VLOOKUP($G233,'[2]Results 2016$'!$A$3:$AX$352,50,FALSE)</f>
        <v>1.263464946532622E-4</v>
      </c>
    </row>
    <row r="234" spans="1:10" x14ac:dyDescent="0.25">
      <c r="A234" t="s">
        <v>87</v>
      </c>
      <c r="B234" s="2" t="s">
        <v>120</v>
      </c>
      <c r="C234" s="25" t="s">
        <v>121</v>
      </c>
      <c r="D234" s="25" t="s">
        <v>128</v>
      </c>
      <c r="E234" s="25" t="s">
        <v>151</v>
      </c>
      <c r="F234" s="21" t="s">
        <v>224</v>
      </c>
      <c r="G234" s="8" t="s">
        <v>1086</v>
      </c>
      <c r="H234">
        <f>VLOOKUP($G234,'[2]Results 2016$'!$A$3:$AX$352,47,FALSE)</f>
        <v>3.3943646121770144E-4</v>
      </c>
      <c r="I234">
        <f>VLOOKUP($G234,'[2]Results 2016$'!$A$3:$AX$352,48,FALSE)</f>
        <v>0</v>
      </c>
      <c r="J234">
        <f>VLOOKUP($G234,'[2]Results 2016$'!$A$3:$AX$352,50,FALSE)</f>
        <v>2.8859528811153723E-6</v>
      </c>
    </row>
    <row r="235" spans="1:10" x14ac:dyDescent="0.25">
      <c r="A235" t="s">
        <v>336</v>
      </c>
      <c r="B235" s="2" t="s">
        <v>365</v>
      </c>
      <c r="C235" s="25" t="s">
        <v>121</v>
      </c>
      <c r="D235" s="25" t="s">
        <v>128</v>
      </c>
      <c r="E235" s="25" t="s">
        <v>151</v>
      </c>
      <c r="F235" s="20" t="s">
        <v>224</v>
      </c>
      <c r="G235" s="8" t="s">
        <v>1086</v>
      </c>
      <c r="H235">
        <f>VLOOKUP($G235,'[2]Results 2016$'!$A$3:$AX$352,47,FALSE)</f>
        <v>3.3943646121770144E-4</v>
      </c>
      <c r="I235">
        <f>VLOOKUP($G235,'[2]Results 2016$'!$A$3:$AX$352,48,FALSE)</f>
        <v>0</v>
      </c>
      <c r="J235">
        <f>VLOOKUP($G235,'[2]Results 2016$'!$A$3:$AX$352,50,FALSE)</f>
        <v>2.8859528811153723E-6</v>
      </c>
    </row>
    <row r="236" spans="1:10" x14ac:dyDescent="0.25">
      <c r="A236" t="s">
        <v>91</v>
      </c>
      <c r="B236" s="2" t="s">
        <v>120</v>
      </c>
      <c r="C236" s="25" t="s">
        <v>121</v>
      </c>
      <c r="D236" s="25" t="s">
        <v>130</v>
      </c>
      <c r="E236" s="25" t="s">
        <v>154</v>
      </c>
      <c r="F236" s="21" t="s">
        <v>225</v>
      </c>
      <c r="G236" s="8" t="s">
        <v>1089</v>
      </c>
      <c r="H236">
        <f>VLOOKUP($G236,'[2]Results 2016$'!$A$3:$AX$352,47,FALSE)</f>
        <v>3.7188027636148036E-4</v>
      </c>
      <c r="I236">
        <f>VLOOKUP($G236,'[2]Results 2016$'!$A$3:$AX$352,48,FALSE)</f>
        <v>3.7593863089568913E-4</v>
      </c>
      <c r="J236">
        <f>VLOOKUP($G236,'[2]Results 2016$'!$A$3:$AX$352,50,FALSE)</f>
        <v>3.7312941276468337E-4</v>
      </c>
    </row>
    <row r="237" spans="1:10" x14ac:dyDescent="0.25">
      <c r="A237" t="s">
        <v>340</v>
      </c>
      <c r="B237" s="2" t="s">
        <v>365</v>
      </c>
      <c r="C237" s="25" t="s">
        <v>121</v>
      </c>
      <c r="D237" s="25" t="s">
        <v>130</v>
      </c>
      <c r="E237" s="25" t="s">
        <v>154</v>
      </c>
      <c r="F237" s="20" t="s">
        <v>225</v>
      </c>
      <c r="G237" s="8" t="s">
        <v>1089</v>
      </c>
      <c r="H237">
        <f>VLOOKUP($G237,'[2]Results 2016$'!$A$3:$AX$352,47,FALSE)</f>
        <v>3.7188027636148036E-4</v>
      </c>
      <c r="I237">
        <f>VLOOKUP($G237,'[2]Results 2016$'!$A$3:$AX$352,48,FALSE)</f>
        <v>3.7593863089568913E-4</v>
      </c>
      <c r="J237">
        <f>VLOOKUP($G237,'[2]Results 2016$'!$A$3:$AX$352,50,FALSE)</f>
        <v>3.7312941276468337E-4</v>
      </c>
    </row>
    <row r="238" spans="1:10" x14ac:dyDescent="0.25">
      <c r="A238" t="s">
        <v>88</v>
      </c>
      <c r="B238" s="2" t="s">
        <v>120</v>
      </c>
      <c r="C238" s="25" t="s">
        <v>121</v>
      </c>
      <c r="D238" s="25" t="s">
        <v>129</v>
      </c>
      <c r="E238" s="25" t="s">
        <v>134</v>
      </c>
      <c r="F238" s="21" t="s">
        <v>167</v>
      </c>
      <c r="G238" s="8" t="s">
        <v>1089</v>
      </c>
      <c r="H238">
        <f>VLOOKUP($G238,'[2]Results 2016$'!$A$3:$AX$352,47,FALSE)</f>
        <v>3.7188027636148036E-4</v>
      </c>
      <c r="I238">
        <f>VLOOKUP($G238,'[2]Results 2016$'!$A$3:$AX$352,48,FALSE)</f>
        <v>3.7593863089568913E-4</v>
      </c>
      <c r="J238">
        <f>VLOOKUP($G238,'[2]Results 2016$'!$A$3:$AX$352,50,FALSE)</f>
        <v>3.7312941276468337E-4</v>
      </c>
    </row>
    <row r="239" spans="1:10" x14ac:dyDescent="0.25">
      <c r="A239" t="s">
        <v>337</v>
      </c>
      <c r="B239" s="2" t="s">
        <v>365</v>
      </c>
      <c r="C239" s="25" t="s">
        <v>121</v>
      </c>
      <c r="D239" s="25" t="s">
        <v>129</v>
      </c>
      <c r="E239" s="25" t="s">
        <v>134</v>
      </c>
      <c r="F239" s="20" t="s">
        <v>167</v>
      </c>
      <c r="G239" s="8" t="s">
        <v>1089</v>
      </c>
      <c r="H239">
        <f>VLOOKUP($G239,'[2]Results 2016$'!$A$3:$AX$352,47,FALSE)</f>
        <v>3.7188027636148036E-4</v>
      </c>
      <c r="I239">
        <f>VLOOKUP($G239,'[2]Results 2016$'!$A$3:$AX$352,48,FALSE)</f>
        <v>3.7593863089568913E-4</v>
      </c>
      <c r="J239">
        <f>VLOOKUP($G239,'[2]Results 2016$'!$A$3:$AX$352,50,FALSE)</f>
        <v>3.7312941276468337E-4</v>
      </c>
    </row>
    <row r="240" spans="1:10" x14ac:dyDescent="0.25">
      <c r="A240" t="s">
        <v>89</v>
      </c>
      <c r="B240" s="2" t="s">
        <v>120</v>
      </c>
      <c r="C240" s="25" t="s">
        <v>121</v>
      </c>
      <c r="D240" s="25" t="s">
        <v>129</v>
      </c>
      <c r="E240" s="25" t="s">
        <v>152</v>
      </c>
      <c r="F240" s="20" t="s">
        <v>222</v>
      </c>
      <c r="G240" s="8" t="s">
        <v>1089</v>
      </c>
      <c r="H240">
        <f>VLOOKUP($G240,'[2]Results 2016$'!$A$3:$AX$352,47,FALSE)</f>
        <v>3.7188027636148036E-4</v>
      </c>
      <c r="I240">
        <f>VLOOKUP($G240,'[2]Results 2016$'!$A$3:$AX$352,48,FALSE)</f>
        <v>3.7593863089568913E-4</v>
      </c>
      <c r="J240">
        <f>VLOOKUP($G240,'[2]Results 2016$'!$A$3:$AX$352,50,FALSE)</f>
        <v>3.7312941276468337E-4</v>
      </c>
    </row>
    <row r="241" spans="1:10" x14ac:dyDescent="0.25">
      <c r="A241" t="s">
        <v>338</v>
      </c>
      <c r="B241" s="2" t="s">
        <v>365</v>
      </c>
      <c r="C241" s="25" t="s">
        <v>121</v>
      </c>
      <c r="D241" s="25" t="s">
        <v>129</v>
      </c>
      <c r="E241" s="25" t="s">
        <v>152</v>
      </c>
      <c r="F241" s="20" t="s">
        <v>222</v>
      </c>
      <c r="G241" s="8" t="s">
        <v>1089</v>
      </c>
      <c r="H241">
        <f>VLOOKUP($G241,'[2]Results 2016$'!$A$3:$AX$352,47,FALSE)</f>
        <v>3.7188027636148036E-4</v>
      </c>
      <c r="I241">
        <f>VLOOKUP($G241,'[2]Results 2016$'!$A$3:$AX$352,48,FALSE)</f>
        <v>3.7593863089568913E-4</v>
      </c>
      <c r="J241">
        <f>VLOOKUP($G241,'[2]Results 2016$'!$A$3:$AX$352,50,FALSE)</f>
        <v>3.7312941276468337E-4</v>
      </c>
    </row>
    <row r="242" spans="1:10" x14ac:dyDescent="0.25">
      <c r="A242" t="s">
        <v>90</v>
      </c>
      <c r="B242" s="2" t="s">
        <v>120</v>
      </c>
      <c r="C242" s="25" t="s">
        <v>121</v>
      </c>
      <c r="D242" s="25" t="s">
        <v>129</v>
      </c>
      <c r="E242" s="25" t="s">
        <v>153</v>
      </c>
      <c r="F242" s="20" t="s">
        <v>153</v>
      </c>
      <c r="G242" s="8" t="s">
        <v>1089</v>
      </c>
      <c r="H242">
        <f>VLOOKUP($G242,'[2]Results 2016$'!$A$3:$AX$352,47,FALSE)</f>
        <v>3.7188027636148036E-4</v>
      </c>
      <c r="I242">
        <f>VLOOKUP($G242,'[2]Results 2016$'!$A$3:$AX$352,48,FALSE)</f>
        <v>3.7593863089568913E-4</v>
      </c>
      <c r="J242">
        <f>VLOOKUP($G242,'[2]Results 2016$'!$A$3:$AX$352,50,FALSE)</f>
        <v>3.7312941276468337E-4</v>
      </c>
    </row>
    <row r="243" spans="1:10" x14ac:dyDescent="0.25">
      <c r="A243" t="s">
        <v>339</v>
      </c>
      <c r="B243" s="2" t="s">
        <v>365</v>
      </c>
      <c r="C243" s="25" t="s">
        <v>121</v>
      </c>
      <c r="D243" s="25" t="s">
        <v>129</v>
      </c>
      <c r="E243" s="25" t="s">
        <v>153</v>
      </c>
      <c r="F243" s="20" t="s">
        <v>153</v>
      </c>
      <c r="G243" s="8" t="s">
        <v>1089</v>
      </c>
      <c r="H243">
        <f>VLOOKUP($G243,'[2]Results 2016$'!$A$3:$AX$352,47,FALSE)</f>
        <v>3.7188027636148036E-4</v>
      </c>
      <c r="I243">
        <f>VLOOKUP($G243,'[2]Results 2016$'!$A$3:$AX$352,48,FALSE)</f>
        <v>3.7593863089568913E-4</v>
      </c>
      <c r="J243">
        <f>VLOOKUP($G243,'[2]Results 2016$'!$A$3:$AX$352,50,FALSE)</f>
        <v>3.7312941276468337E-4</v>
      </c>
    </row>
    <row r="244" spans="1:10" x14ac:dyDescent="0.25">
      <c r="A244" t="s">
        <v>371</v>
      </c>
      <c r="B244" s="2" t="s">
        <v>120</v>
      </c>
      <c r="C244" s="25" t="s">
        <v>498</v>
      </c>
      <c r="D244" s="25" t="s">
        <v>122</v>
      </c>
      <c r="E244" s="25" t="s">
        <v>132</v>
      </c>
      <c r="F244" s="20" t="s">
        <v>157</v>
      </c>
      <c r="G244" s="8" t="s">
        <v>1095</v>
      </c>
      <c r="H244">
        <f>VLOOKUP($G244,'[2]Results 2016$'!$A$3:$AX$352,47,FALSE)</f>
        <v>1.7511509940959513E-4</v>
      </c>
      <c r="I244">
        <f>VLOOKUP($G244,'[2]Results 2016$'!$A$3:$AX$352,48,FALSE)</f>
        <v>2.0141340792179108E-4</v>
      </c>
      <c r="J244">
        <f>VLOOKUP($G244,'[2]Results 2016$'!$A$3:$AX$352,50,FALSE)</f>
        <v>1.7824684618972242E-4</v>
      </c>
    </row>
    <row r="245" spans="1:10" x14ac:dyDescent="0.25">
      <c r="A245" t="s">
        <v>372</v>
      </c>
      <c r="B245" s="2" t="s">
        <v>120</v>
      </c>
      <c r="C245" s="25" t="s">
        <v>498</v>
      </c>
      <c r="D245" s="25" t="s">
        <v>122</v>
      </c>
      <c r="E245" s="25" t="s">
        <v>132</v>
      </c>
      <c r="F245" s="20" t="s">
        <v>158</v>
      </c>
      <c r="G245" s="8" t="s">
        <v>1095</v>
      </c>
      <c r="H245">
        <f>VLOOKUP($G245,'[2]Results 2016$'!$A$3:$AX$352,47,FALSE)</f>
        <v>1.7511509940959513E-4</v>
      </c>
      <c r="I245">
        <f>VLOOKUP($G245,'[2]Results 2016$'!$A$3:$AX$352,48,FALSE)</f>
        <v>2.0141340792179108E-4</v>
      </c>
      <c r="J245">
        <f>VLOOKUP($G245,'[2]Results 2016$'!$A$3:$AX$352,50,FALSE)</f>
        <v>1.7824684618972242E-4</v>
      </c>
    </row>
    <row r="246" spans="1:10" x14ac:dyDescent="0.25">
      <c r="A246" t="s">
        <v>547</v>
      </c>
      <c r="B246" s="2" t="s">
        <v>365</v>
      </c>
      <c r="C246" t="s">
        <v>498</v>
      </c>
      <c r="D246" t="s">
        <v>122</v>
      </c>
      <c r="E246" t="s">
        <v>132</v>
      </c>
      <c r="F246" t="s">
        <v>157</v>
      </c>
      <c r="G246" s="8" t="s">
        <v>1095</v>
      </c>
      <c r="H246">
        <f>VLOOKUP($G246,'[2]Results 2016$'!$A$3:$AX$352,47,FALSE)</f>
        <v>1.7511509940959513E-4</v>
      </c>
      <c r="I246">
        <f>VLOOKUP($G246,'[2]Results 2016$'!$A$3:$AX$352,48,FALSE)</f>
        <v>2.0141340792179108E-4</v>
      </c>
      <c r="J246">
        <f>VLOOKUP($G246,'[2]Results 2016$'!$A$3:$AX$352,50,FALSE)</f>
        <v>1.7824684618972242E-4</v>
      </c>
    </row>
    <row r="247" spans="1:10" x14ac:dyDescent="0.25">
      <c r="A247" t="s">
        <v>548</v>
      </c>
      <c r="B247" s="2" t="s">
        <v>365</v>
      </c>
      <c r="C247" t="s">
        <v>498</v>
      </c>
      <c r="D247" t="s">
        <v>122</v>
      </c>
      <c r="E247" t="s">
        <v>132</v>
      </c>
      <c r="F247" t="s">
        <v>158</v>
      </c>
      <c r="G247" s="8" t="s">
        <v>1095</v>
      </c>
      <c r="H247">
        <f>VLOOKUP($G247,'[2]Results 2016$'!$A$3:$AX$352,47,FALSE)</f>
        <v>1.7511509940959513E-4</v>
      </c>
      <c r="I247">
        <f>VLOOKUP($G247,'[2]Results 2016$'!$A$3:$AX$352,48,FALSE)</f>
        <v>2.0141340792179108E-4</v>
      </c>
      <c r="J247">
        <f>VLOOKUP($G247,'[2]Results 2016$'!$A$3:$AX$352,50,FALSE)</f>
        <v>1.7824684618972242E-4</v>
      </c>
    </row>
    <row r="248" spans="1:10" x14ac:dyDescent="0.25">
      <c r="A248" t="s">
        <v>373</v>
      </c>
      <c r="B248" s="2" t="s">
        <v>120</v>
      </c>
      <c r="C248" t="s">
        <v>498</v>
      </c>
      <c r="D248" t="s">
        <v>122</v>
      </c>
      <c r="E248" t="s">
        <v>133</v>
      </c>
      <c r="F248" t="s">
        <v>159</v>
      </c>
      <c r="G248" s="8" t="s">
        <v>1095</v>
      </c>
      <c r="H248">
        <f>VLOOKUP($G248,'[2]Results 2016$'!$A$3:$AX$352,47,FALSE)</f>
        <v>1.7511509940959513E-4</v>
      </c>
      <c r="I248">
        <f>VLOOKUP($G248,'[2]Results 2016$'!$A$3:$AX$352,48,FALSE)</f>
        <v>2.0141340792179108E-4</v>
      </c>
      <c r="J248">
        <f>VLOOKUP($G248,'[2]Results 2016$'!$A$3:$AX$352,50,FALSE)</f>
        <v>1.7824684618972242E-4</v>
      </c>
    </row>
    <row r="249" spans="1:10" x14ac:dyDescent="0.25">
      <c r="A249" t="s">
        <v>374</v>
      </c>
      <c r="B249" s="2" t="s">
        <v>120</v>
      </c>
      <c r="C249" t="s">
        <v>498</v>
      </c>
      <c r="D249" t="s">
        <v>122</v>
      </c>
      <c r="E249" t="s">
        <v>133</v>
      </c>
      <c r="F249" t="s">
        <v>160</v>
      </c>
      <c r="G249" s="8" t="s">
        <v>1095</v>
      </c>
      <c r="H249">
        <f>VLOOKUP($G249,'[2]Results 2016$'!$A$3:$AX$352,47,FALSE)</f>
        <v>1.7511509940959513E-4</v>
      </c>
      <c r="I249">
        <f>VLOOKUP($G249,'[2]Results 2016$'!$A$3:$AX$352,48,FALSE)</f>
        <v>2.0141340792179108E-4</v>
      </c>
      <c r="J249">
        <f>VLOOKUP($G249,'[2]Results 2016$'!$A$3:$AX$352,50,FALSE)</f>
        <v>1.7824684618972242E-4</v>
      </c>
    </row>
    <row r="250" spans="1:10" x14ac:dyDescent="0.25">
      <c r="A250" t="s">
        <v>375</v>
      </c>
      <c r="B250" s="2" t="s">
        <v>120</v>
      </c>
      <c r="C250" t="s">
        <v>498</v>
      </c>
      <c r="D250" t="s">
        <v>122</v>
      </c>
      <c r="E250" t="s">
        <v>133</v>
      </c>
      <c r="F250" t="s">
        <v>161</v>
      </c>
      <c r="G250" s="8" t="s">
        <v>1095</v>
      </c>
      <c r="H250">
        <f>VLOOKUP($G250,'[2]Results 2016$'!$A$3:$AX$352,47,FALSE)</f>
        <v>1.7511509940959513E-4</v>
      </c>
      <c r="I250">
        <f>VLOOKUP($G250,'[2]Results 2016$'!$A$3:$AX$352,48,FALSE)</f>
        <v>2.0141340792179108E-4</v>
      </c>
      <c r="J250">
        <f>VLOOKUP($G250,'[2]Results 2016$'!$A$3:$AX$352,50,FALSE)</f>
        <v>1.7824684618972242E-4</v>
      </c>
    </row>
    <row r="251" spans="1:10" x14ac:dyDescent="0.25">
      <c r="A251" t="s">
        <v>376</v>
      </c>
      <c r="B251" s="2" t="s">
        <v>120</v>
      </c>
      <c r="C251" t="s">
        <v>498</v>
      </c>
      <c r="D251" t="s">
        <v>122</v>
      </c>
      <c r="E251" t="s">
        <v>133</v>
      </c>
      <c r="F251" t="s">
        <v>162</v>
      </c>
      <c r="G251" s="8" t="s">
        <v>1095</v>
      </c>
      <c r="H251">
        <f>VLOOKUP($G251,'[2]Results 2016$'!$A$3:$AX$352,47,FALSE)</f>
        <v>1.7511509940959513E-4</v>
      </c>
      <c r="I251">
        <f>VLOOKUP($G251,'[2]Results 2016$'!$A$3:$AX$352,48,FALSE)</f>
        <v>2.0141340792179108E-4</v>
      </c>
      <c r="J251">
        <f>VLOOKUP($G251,'[2]Results 2016$'!$A$3:$AX$352,50,FALSE)</f>
        <v>1.7824684618972242E-4</v>
      </c>
    </row>
    <row r="252" spans="1:10" x14ac:dyDescent="0.25">
      <c r="A252" t="s">
        <v>377</v>
      </c>
      <c r="B252" s="2" t="s">
        <v>120</v>
      </c>
      <c r="C252" t="s">
        <v>498</v>
      </c>
      <c r="D252" t="s">
        <v>122</v>
      </c>
      <c r="E252" t="s">
        <v>133</v>
      </c>
      <c r="F252" t="s">
        <v>163</v>
      </c>
      <c r="G252" s="8" t="s">
        <v>1095</v>
      </c>
      <c r="H252">
        <f>VLOOKUP($G252,'[2]Results 2016$'!$A$3:$AX$352,47,FALSE)</f>
        <v>1.7511509940959513E-4</v>
      </c>
      <c r="I252">
        <f>VLOOKUP($G252,'[2]Results 2016$'!$A$3:$AX$352,48,FALSE)</f>
        <v>2.0141340792179108E-4</v>
      </c>
      <c r="J252">
        <f>VLOOKUP($G252,'[2]Results 2016$'!$A$3:$AX$352,50,FALSE)</f>
        <v>1.7824684618972242E-4</v>
      </c>
    </row>
    <row r="253" spans="1:10" x14ac:dyDescent="0.25">
      <c r="A253" t="s">
        <v>378</v>
      </c>
      <c r="B253" s="2" t="s">
        <v>120</v>
      </c>
      <c r="C253" t="s">
        <v>498</v>
      </c>
      <c r="D253" t="s">
        <v>122</v>
      </c>
      <c r="E253" t="s">
        <v>133</v>
      </c>
      <c r="F253" t="s">
        <v>164</v>
      </c>
      <c r="G253" s="8" t="s">
        <v>1095</v>
      </c>
      <c r="H253">
        <f>VLOOKUP($G253,'[2]Results 2016$'!$A$3:$AX$352,47,FALSE)</f>
        <v>1.7511509940959513E-4</v>
      </c>
      <c r="I253">
        <f>VLOOKUP($G253,'[2]Results 2016$'!$A$3:$AX$352,48,FALSE)</f>
        <v>2.0141340792179108E-4</v>
      </c>
      <c r="J253">
        <f>VLOOKUP($G253,'[2]Results 2016$'!$A$3:$AX$352,50,FALSE)</f>
        <v>1.7824684618972242E-4</v>
      </c>
    </row>
    <row r="254" spans="1:10" x14ac:dyDescent="0.25">
      <c r="A254" t="s">
        <v>379</v>
      </c>
      <c r="B254" s="2" t="s">
        <v>120</v>
      </c>
      <c r="C254" t="s">
        <v>498</v>
      </c>
      <c r="D254" t="s">
        <v>122</v>
      </c>
      <c r="E254" t="s">
        <v>133</v>
      </c>
      <c r="F254" t="s">
        <v>165</v>
      </c>
      <c r="G254" s="8" t="s">
        <v>1095</v>
      </c>
      <c r="H254">
        <f>VLOOKUP($G254,'[2]Results 2016$'!$A$3:$AX$352,47,FALSE)</f>
        <v>1.7511509940959513E-4</v>
      </c>
      <c r="I254">
        <f>VLOOKUP($G254,'[2]Results 2016$'!$A$3:$AX$352,48,FALSE)</f>
        <v>2.0141340792179108E-4</v>
      </c>
      <c r="J254">
        <f>VLOOKUP($G254,'[2]Results 2016$'!$A$3:$AX$352,50,FALSE)</f>
        <v>1.7824684618972242E-4</v>
      </c>
    </row>
    <row r="255" spans="1:10" x14ac:dyDescent="0.25">
      <c r="A255" t="s">
        <v>380</v>
      </c>
      <c r="B255" s="2" t="s">
        <v>120</v>
      </c>
      <c r="C255" t="s">
        <v>498</v>
      </c>
      <c r="D255" t="s">
        <v>122</v>
      </c>
      <c r="E255" t="s">
        <v>133</v>
      </c>
      <c r="F255" t="s">
        <v>166</v>
      </c>
      <c r="G255" s="8" t="s">
        <v>1095</v>
      </c>
      <c r="H255">
        <f>VLOOKUP($G255,'[2]Results 2016$'!$A$3:$AX$352,47,FALSE)</f>
        <v>1.7511509940959513E-4</v>
      </c>
      <c r="I255">
        <f>VLOOKUP($G255,'[2]Results 2016$'!$A$3:$AX$352,48,FALSE)</f>
        <v>2.0141340792179108E-4</v>
      </c>
      <c r="J255">
        <f>VLOOKUP($G255,'[2]Results 2016$'!$A$3:$AX$352,50,FALSE)</f>
        <v>1.7824684618972242E-4</v>
      </c>
    </row>
    <row r="256" spans="1:10" x14ac:dyDescent="0.25">
      <c r="A256" t="s">
        <v>468</v>
      </c>
      <c r="B256" s="2" t="s">
        <v>120</v>
      </c>
      <c r="C256" s="8" t="s">
        <v>498</v>
      </c>
      <c r="D256" t="s">
        <v>122</v>
      </c>
      <c r="E256" t="s">
        <v>133</v>
      </c>
      <c r="F256" t="s">
        <v>1070</v>
      </c>
      <c r="G256" s="8" t="s">
        <v>1095</v>
      </c>
      <c r="H256">
        <f>VLOOKUP($G256,'[2]Results 2016$'!$A$3:$AX$352,47,FALSE)</f>
        <v>1.7511509940959513E-4</v>
      </c>
      <c r="I256">
        <f>VLOOKUP($G256,'[2]Results 2016$'!$A$3:$AX$352,48,FALSE)</f>
        <v>2.0141340792179108E-4</v>
      </c>
      <c r="J256">
        <f>VLOOKUP($G256,'[2]Results 2016$'!$A$3:$AX$352,50,FALSE)</f>
        <v>1.7824684618972242E-4</v>
      </c>
    </row>
    <row r="257" spans="1:10" x14ac:dyDescent="0.25">
      <c r="A257" t="s">
        <v>549</v>
      </c>
      <c r="B257" s="2" t="s">
        <v>365</v>
      </c>
      <c r="C257" s="8" t="s">
        <v>498</v>
      </c>
      <c r="D257" t="s">
        <v>122</v>
      </c>
      <c r="E257" t="s">
        <v>133</v>
      </c>
      <c r="F257" t="s">
        <v>159</v>
      </c>
      <c r="G257" s="8" t="s">
        <v>1095</v>
      </c>
      <c r="H257">
        <f>VLOOKUP($G257,'[2]Results 2016$'!$A$3:$AX$352,47,FALSE)</f>
        <v>1.7511509940959513E-4</v>
      </c>
      <c r="I257">
        <f>VLOOKUP($G257,'[2]Results 2016$'!$A$3:$AX$352,48,FALSE)</f>
        <v>2.0141340792179108E-4</v>
      </c>
      <c r="J257">
        <f>VLOOKUP($G257,'[2]Results 2016$'!$A$3:$AX$352,50,FALSE)</f>
        <v>1.7824684618972242E-4</v>
      </c>
    </row>
    <row r="258" spans="1:10" x14ac:dyDescent="0.25">
      <c r="A258" t="s">
        <v>550</v>
      </c>
      <c r="B258" s="2" t="s">
        <v>365</v>
      </c>
      <c r="C258" t="s">
        <v>498</v>
      </c>
      <c r="D258" t="s">
        <v>122</v>
      </c>
      <c r="E258" t="s">
        <v>133</v>
      </c>
      <c r="F258" t="s">
        <v>160</v>
      </c>
      <c r="G258" s="8" t="s">
        <v>1095</v>
      </c>
      <c r="H258">
        <f>VLOOKUP($G258,'[2]Results 2016$'!$A$3:$AX$352,47,FALSE)</f>
        <v>1.7511509940959513E-4</v>
      </c>
      <c r="I258">
        <f>VLOOKUP($G258,'[2]Results 2016$'!$A$3:$AX$352,48,FALSE)</f>
        <v>2.0141340792179108E-4</v>
      </c>
      <c r="J258">
        <f>VLOOKUP($G258,'[2]Results 2016$'!$A$3:$AX$352,50,FALSE)</f>
        <v>1.7824684618972242E-4</v>
      </c>
    </row>
    <row r="259" spans="1:10" x14ac:dyDescent="0.25">
      <c r="A259" t="s">
        <v>551</v>
      </c>
      <c r="B259" s="2" t="s">
        <v>365</v>
      </c>
      <c r="C259" t="s">
        <v>498</v>
      </c>
      <c r="D259" t="s">
        <v>122</v>
      </c>
      <c r="E259" t="s">
        <v>133</v>
      </c>
      <c r="F259" t="s">
        <v>161</v>
      </c>
      <c r="G259" s="8" t="s">
        <v>1095</v>
      </c>
      <c r="H259">
        <f>VLOOKUP($G259,'[2]Results 2016$'!$A$3:$AX$352,47,FALSE)</f>
        <v>1.7511509940959513E-4</v>
      </c>
      <c r="I259">
        <f>VLOOKUP($G259,'[2]Results 2016$'!$A$3:$AX$352,48,FALSE)</f>
        <v>2.0141340792179108E-4</v>
      </c>
      <c r="J259">
        <f>VLOOKUP($G259,'[2]Results 2016$'!$A$3:$AX$352,50,FALSE)</f>
        <v>1.7824684618972242E-4</v>
      </c>
    </row>
    <row r="260" spans="1:10" x14ac:dyDescent="0.25">
      <c r="A260" t="s">
        <v>552</v>
      </c>
      <c r="B260" s="2" t="s">
        <v>365</v>
      </c>
      <c r="C260" t="s">
        <v>498</v>
      </c>
      <c r="D260" t="s">
        <v>122</v>
      </c>
      <c r="E260" t="s">
        <v>133</v>
      </c>
      <c r="F260" t="s">
        <v>162</v>
      </c>
      <c r="G260" s="8" t="s">
        <v>1095</v>
      </c>
      <c r="H260">
        <f>VLOOKUP($G260,'[2]Results 2016$'!$A$3:$AX$352,47,FALSE)</f>
        <v>1.7511509940959513E-4</v>
      </c>
      <c r="I260">
        <f>VLOOKUP($G260,'[2]Results 2016$'!$A$3:$AX$352,48,FALSE)</f>
        <v>2.0141340792179108E-4</v>
      </c>
      <c r="J260">
        <f>VLOOKUP($G260,'[2]Results 2016$'!$A$3:$AX$352,50,FALSE)</f>
        <v>1.7824684618972242E-4</v>
      </c>
    </row>
    <row r="261" spans="1:10" x14ac:dyDescent="0.25">
      <c r="A261" t="s">
        <v>553</v>
      </c>
      <c r="B261" s="2" t="s">
        <v>365</v>
      </c>
      <c r="C261" t="s">
        <v>498</v>
      </c>
      <c r="D261" t="s">
        <v>122</v>
      </c>
      <c r="E261" t="s">
        <v>133</v>
      </c>
      <c r="F261" t="s">
        <v>163</v>
      </c>
      <c r="G261" s="8" t="s">
        <v>1095</v>
      </c>
      <c r="H261">
        <f>VLOOKUP($G261,'[2]Results 2016$'!$A$3:$AX$352,47,FALSE)</f>
        <v>1.7511509940959513E-4</v>
      </c>
      <c r="I261">
        <f>VLOOKUP($G261,'[2]Results 2016$'!$A$3:$AX$352,48,FALSE)</f>
        <v>2.0141340792179108E-4</v>
      </c>
      <c r="J261">
        <f>VLOOKUP($G261,'[2]Results 2016$'!$A$3:$AX$352,50,FALSE)</f>
        <v>1.7824684618972242E-4</v>
      </c>
    </row>
    <row r="262" spans="1:10" x14ac:dyDescent="0.25">
      <c r="A262" t="s">
        <v>554</v>
      </c>
      <c r="B262" s="2" t="s">
        <v>365</v>
      </c>
      <c r="C262" t="s">
        <v>498</v>
      </c>
      <c r="D262" t="s">
        <v>122</v>
      </c>
      <c r="E262" t="s">
        <v>133</v>
      </c>
      <c r="F262" t="s">
        <v>164</v>
      </c>
      <c r="G262" s="8" t="s">
        <v>1095</v>
      </c>
      <c r="H262">
        <f>VLOOKUP($G262,'[2]Results 2016$'!$A$3:$AX$352,47,FALSE)</f>
        <v>1.7511509940959513E-4</v>
      </c>
      <c r="I262">
        <f>VLOOKUP($G262,'[2]Results 2016$'!$A$3:$AX$352,48,FALSE)</f>
        <v>2.0141340792179108E-4</v>
      </c>
      <c r="J262">
        <f>VLOOKUP($G262,'[2]Results 2016$'!$A$3:$AX$352,50,FALSE)</f>
        <v>1.7824684618972242E-4</v>
      </c>
    </row>
    <row r="263" spans="1:10" x14ac:dyDescent="0.25">
      <c r="A263" t="s">
        <v>555</v>
      </c>
      <c r="B263" s="2" t="s">
        <v>365</v>
      </c>
      <c r="C263" t="s">
        <v>498</v>
      </c>
      <c r="D263" t="s">
        <v>122</v>
      </c>
      <c r="E263" t="s">
        <v>133</v>
      </c>
      <c r="F263" t="s">
        <v>165</v>
      </c>
      <c r="G263" s="8" t="s">
        <v>1095</v>
      </c>
      <c r="H263">
        <f>VLOOKUP($G263,'[2]Results 2016$'!$A$3:$AX$352,47,FALSE)</f>
        <v>1.7511509940959513E-4</v>
      </c>
      <c r="I263">
        <f>VLOOKUP($G263,'[2]Results 2016$'!$A$3:$AX$352,48,FALSE)</f>
        <v>2.0141340792179108E-4</v>
      </c>
      <c r="J263">
        <f>VLOOKUP($G263,'[2]Results 2016$'!$A$3:$AX$352,50,FALSE)</f>
        <v>1.7824684618972242E-4</v>
      </c>
    </row>
    <row r="264" spans="1:10" x14ac:dyDescent="0.25">
      <c r="A264" t="s">
        <v>556</v>
      </c>
      <c r="B264" s="2" t="s">
        <v>365</v>
      </c>
      <c r="C264" t="s">
        <v>498</v>
      </c>
      <c r="D264" t="s">
        <v>122</v>
      </c>
      <c r="E264" t="s">
        <v>133</v>
      </c>
      <c r="F264" t="s">
        <v>166</v>
      </c>
      <c r="G264" s="8" t="s">
        <v>1095</v>
      </c>
      <c r="H264">
        <f>VLOOKUP($G264,'[2]Results 2016$'!$A$3:$AX$352,47,FALSE)</f>
        <v>1.7511509940959513E-4</v>
      </c>
      <c r="I264">
        <f>VLOOKUP($G264,'[2]Results 2016$'!$A$3:$AX$352,48,FALSE)</f>
        <v>2.0141340792179108E-4</v>
      </c>
      <c r="J264">
        <f>VLOOKUP($G264,'[2]Results 2016$'!$A$3:$AX$352,50,FALSE)</f>
        <v>1.7824684618972242E-4</v>
      </c>
    </row>
    <row r="265" spans="1:10" x14ac:dyDescent="0.25">
      <c r="A265" t="s">
        <v>644</v>
      </c>
      <c r="B265" s="2" t="s">
        <v>365</v>
      </c>
      <c r="C265" s="8" t="s">
        <v>498</v>
      </c>
      <c r="D265" t="s">
        <v>122</v>
      </c>
      <c r="E265" t="s">
        <v>133</v>
      </c>
      <c r="F265" t="s">
        <v>1070</v>
      </c>
      <c r="G265" s="8" t="s">
        <v>1095</v>
      </c>
      <c r="H265">
        <f>VLOOKUP($G265,'[2]Results 2016$'!$A$3:$AX$352,47,FALSE)</f>
        <v>1.7511509940959513E-4</v>
      </c>
      <c r="I265">
        <f>VLOOKUP($G265,'[2]Results 2016$'!$A$3:$AX$352,48,FALSE)</f>
        <v>2.0141340792179108E-4</v>
      </c>
      <c r="J265">
        <f>VLOOKUP($G265,'[2]Results 2016$'!$A$3:$AX$352,50,FALSE)</f>
        <v>1.7824684618972242E-4</v>
      </c>
    </row>
    <row r="266" spans="1:10" x14ac:dyDescent="0.25">
      <c r="A266" t="s">
        <v>381</v>
      </c>
      <c r="B266" s="2" t="s">
        <v>120</v>
      </c>
      <c r="C266" t="s">
        <v>498</v>
      </c>
      <c r="D266" t="s">
        <v>122</v>
      </c>
      <c r="E266" t="s">
        <v>134</v>
      </c>
      <c r="F266" t="s">
        <v>167</v>
      </c>
      <c r="G266" s="8" t="s">
        <v>1095</v>
      </c>
      <c r="H266">
        <f>VLOOKUP($G266,'[2]Results 2016$'!$A$3:$AX$352,47,FALSE)</f>
        <v>1.7511509940959513E-4</v>
      </c>
      <c r="I266">
        <f>VLOOKUP($G266,'[2]Results 2016$'!$A$3:$AX$352,48,FALSE)</f>
        <v>2.0141340792179108E-4</v>
      </c>
      <c r="J266">
        <f>VLOOKUP($G266,'[2]Results 2016$'!$A$3:$AX$352,50,FALSE)</f>
        <v>1.7824684618972242E-4</v>
      </c>
    </row>
    <row r="267" spans="1:10" x14ac:dyDescent="0.25">
      <c r="A267" t="s">
        <v>557</v>
      </c>
      <c r="B267" s="2" t="s">
        <v>365</v>
      </c>
      <c r="C267" t="s">
        <v>498</v>
      </c>
      <c r="D267" t="s">
        <v>122</v>
      </c>
      <c r="E267" t="s">
        <v>134</v>
      </c>
      <c r="F267" t="s">
        <v>167</v>
      </c>
      <c r="G267" s="8" t="s">
        <v>1095</v>
      </c>
      <c r="H267">
        <f>VLOOKUP($G267,'[2]Results 2016$'!$A$3:$AX$352,47,FALSE)</f>
        <v>1.7511509940959513E-4</v>
      </c>
      <c r="I267">
        <f>VLOOKUP($G267,'[2]Results 2016$'!$A$3:$AX$352,48,FALSE)</f>
        <v>2.0141340792179108E-4</v>
      </c>
      <c r="J267">
        <f>VLOOKUP($G267,'[2]Results 2016$'!$A$3:$AX$352,50,FALSE)</f>
        <v>1.7824684618972242E-4</v>
      </c>
    </row>
    <row r="268" spans="1:10" x14ac:dyDescent="0.25">
      <c r="A268" t="s">
        <v>382</v>
      </c>
      <c r="B268" s="2" t="s">
        <v>120</v>
      </c>
      <c r="C268" s="8" t="s">
        <v>498</v>
      </c>
      <c r="D268" t="s">
        <v>499</v>
      </c>
      <c r="E268" t="s">
        <v>501</v>
      </c>
      <c r="F268" t="s">
        <v>510</v>
      </c>
      <c r="G268" s="8" t="s">
        <v>1096</v>
      </c>
      <c r="H268">
        <f>VLOOKUP($G268,'[2]Results 2016$'!$A$3:$AX$352,47,FALSE)</f>
        <v>1.7080348334275186E-4</v>
      </c>
      <c r="I268">
        <f>VLOOKUP($G268,'[2]Results 2016$'!$A$3:$AX$352,48,FALSE)</f>
        <v>2.1054894023109227E-4</v>
      </c>
      <c r="J268">
        <f>VLOOKUP($G268,'[2]Results 2016$'!$A$3:$AX$352,50,FALSE)</f>
        <v>1.7428453429602087E-4</v>
      </c>
    </row>
    <row r="269" spans="1:10" x14ac:dyDescent="0.25">
      <c r="A269" t="s">
        <v>383</v>
      </c>
      <c r="B269" s="2" t="s">
        <v>120</v>
      </c>
      <c r="C269" t="s">
        <v>498</v>
      </c>
      <c r="D269" t="s">
        <v>499</v>
      </c>
      <c r="E269" t="s">
        <v>501</v>
      </c>
      <c r="F269" t="s">
        <v>511</v>
      </c>
      <c r="G269" s="8" t="s">
        <v>1096</v>
      </c>
      <c r="H269">
        <f>VLOOKUP($G269,'[2]Results 2016$'!$A$3:$AX$352,47,FALSE)</f>
        <v>1.7080348334275186E-4</v>
      </c>
      <c r="I269">
        <f>VLOOKUP($G269,'[2]Results 2016$'!$A$3:$AX$352,48,FALSE)</f>
        <v>2.1054894023109227E-4</v>
      </c>
      <c r="J269">
        <f>VLOOKUP($G269,'[2]Results 2016$'!$A$3:$AX$352,50,FALSE)</f>
        <v>1.7428453429602087E-4</v>
      </c>
    </row>
    <row r="270" spans="1:10" x14ac:dyDescent="0.25">
      <c r="A270" t="s">
        <v>489</v>
      </c>
      <c r="B270" s="2" t="s">
        <v>120</v>
      </c>
      <c r="C270" s="8" t="s">
        <v>498</v>
      </c>
      <c r="D270" t="s">
        <v>499</v>
      </c>
      <c r="E270" t="s">
        <v>501</v>
      </c>
      <c r="F270" t="s">
        <v>545</v>
      </c>
      <c r="G270" s="8" t="s">
        <v>1096</v>
      </c>
      <c r="H270">
        <f>VLOOKUP($G270,'[2]Results 2016$'!$A$3:$AX$352,47,FALSE)</f>
        <v>1.7080348334275186E-4</v>
      </c>
      <c r="I270">
        <f>VLOOKUP($G270,'[2]Results 2016$'!$A$3:$AX$352,48,FALSE)</f>
        <v>2.1054894023109227E-4</v>
      </c>
      <c r="J270">
        <f>VLOOKUP($G270,'[2]Results 2016$'!$A$3:$AX$352,50,FALSE)</f>
        <v>1.7428453429602087E-4</v>
      </c>
    </row>
    <row r="271" spans="1:10" x14ac:dyDescent="0.25">
      <c r="A271" t="s">
        <v>490</v>
      </c>
      <c r="B271" s="2" t="s">
        <v>120</v>
      </c>
      <c r="C271" s="8" t="s">
        <v>498</v>
      </c>
      <c r="D271" t="s">
        <v>499</v>
      </c>
      <c r="E271" t="s">
        <v>501</v>
      </c>
      <c r="F271" t="s">
        <v>1083</v>
      </c>
      <c r="G271" s="8" t="s">
        <v>1096</v>
      </c>
      <c r="H271">
        <f>VLOOKUP($G271,'[2]Results 2016$'!$A$3:$AX$352,47,FALSE)</f>
        <v>1.7080348334275186E-4</v>
      </c>
      <c r="I271">
        <f>VLOOKUP($G271,'[2]Results 2016$'!$A$3:$AX$352,48,FALSE)</f>
        <v>2.1054894023109227E-4</v>
      </c>
      <c r="J271">
        <f>VLOOKUP($G271,'[2]Results 2016$'!$A$3:$AX$352,50,FALSE)</f>
        <v>1.7428453429602087E-4</v>
      </c>
    </row>
    <row r="272" spans="1:10" x14ac:dyDescent="0.25">
      <c r="A272" t="s">
        <v>558</v>
      </c>
      <c r="B272" s="2" t="s">
        <v>365</v>
      </c>
      <c r="C272" s="8" t="s">
        <v>498</v>
      </c>
      <c r="D272" t="s">
        <v>499</v>
      </c>
      <c r="E272" t="s">
        <v>501</v>
      </c>
      <c r="F272" t="s">
        <v>510</v>
      </c>
      <c r="G272" s="8" t="s">
        <v>1096</v>
      </c>
      <c r="H272">
        <f>VLOOKUP($G272,'[2]Results 2016$'!$A$3:$AX$352,47,FALSE)</f>
        <v>1.7080348334275186E-4</v>
      </c>
      <c r="I272">
        <f>VLOOKUP($G272,'[2]Results 2016$'!$A$3:$AX$352,48,FALSE)</f>
        <v>2.1054894023109227E-4</v>
      </c>
      <c r="J272">
        <f>VLOOKUP($G272,'[2]Results 2016$'!$A$3:$AX$352,50,FALSE)</f>
        <v>1.7428453429602087E-4</v>
      </c>
    </row>
    <row r="273" spans="1:10" x14ac:dyDescent="0.25">
      <c r="A273" t="s">
        <v>559</v>
      </c>
      <c r="B273" s="2" t="s">
        <v>365</v>
      </c>
      <c r="C273" t="s">
        <v>498</v>
      </c>
      <c r="D273" t="s">
        <v>499</v>
      </c>
      <c r="E273" t="s">
        <v>501</v>
      </c>
      <c r="F273" t="s">
        <v>511</v>
      </c>
      <c r="G273" s="8" t="s">
        <v>1096</v>
      </c>
      <c r="H273">
        <f>VLOOKUP($G273,'[2]Results 2016$'!$A$3:$AX$352,47,FALSE)</f>
        <v>1.7080348334275186E-4</v>
      </c>
      <c r="I273">
        <f>VLOOKUP($G273,'[2]Results 2016$'!$A$3:$AX$352,48,FALSE)</f>
        <v>2.1054894023109227E-4</v>
      </c>
      <c r="J273">
        <f>VLOOKUP($G273,'[2]Results 2016$'!$A$3:$AX$352,50,FALSE)</f>
        <v>1.7428453429602087E-4</v>
      </c>
    </row>
    <row r="274" spans="1:10" x14ac:dyDescent="0.25">
      <c r="A274" t="s">
        <v>666</v>
      </c>
      <c r="B274" s="2" t="s">
        <v>365</v>
      </c>
      <c r="C274" t="s">
        <v>498</v>
      </c>
      <c r="D274" t="s">
        <v>499</v>
      </c>
      <c r="E274" t="s">
        <v>501</v>
      </c>
      <c r="F274" t="s">
        <v>545</v>
      </c>
      <c r="G274" s="8" t="s">
        <v>1096</v>
      </c>
      <c r="H274">
        <f>VLOOKUP($G274,'[2]Results 2016$'!$A$3:$AX$352,47,FALSE)</f>
        <v>1.7080348334275186E-4</v>
      </c>
      <c r="I274">
        <f>VLOOKUP($G274,'[2]Results 2016$'!$A$3:$AX$352,48,FALSE)</f>
        <v>2.1054894023109227E-4</v>
      </c>
      <c r="J274">
        <f>VLOOKUP($G274,'[2]Results 2016$'!$A$3:$AX$352,50,FALSE)</f>
        <v>1.7428453429602087E-4</v>
      </c>
    </row>
    <row r="275" spans="1:10" x14ac:dyDescent="0.25">
      <c r="A275" t="s">
        <v>667</v>
      </c>
      <c r="B275" s="2" t="s">
        <v>365</v>
      </c>
      <c r="C275" s="8" t="s">
        <v>498</v>
      </c>
      <c r="D275" t="s">
        <v>499</v>
      </c>
      <c r="E275" t="s">
        <v>501</v>
      </c>
      <c r="F275" t="s">
        <v>1083</v>
      </c>
      <c r="G275" s="8" t="s">
        <v>1096</v>
      </c>
      <c r="H275">
        <f>VLOOKUP($G275,'[2]Results 2016$'!$A$3:$AX$352,47,FALSE)</f>
        <v>1.7080348334275186E-4</v>
      </c>
      <c r="I275">
        <f>VLOOKUP($G275,'[2]Results 2016$'!$A$3:$AX$352,48,FALSE)</f>
        <v>2.1054894023109227E-4</v>
      </c>
      <c r="J275">
        <f>VLOOKUP($G275,'[2]Results 2016$'!$A$3:$AX$352,50,FALSE)</f>
        <v>1.7428453429602087E-4</v>
      </c>
    </row>
    <row r="276" spans="1:10" x14ac:dyDescent="0.25">
      <c r="A276" t="s">
        <v>1063</v>
      </c>
      <c r="B276" s="2" t="s">
        <v>120</v>
      </c>
      <c r="C276" t="s">
        <v>498</v>
      </c>
      <c r="D276" t="s">
        <v>1045</v>
      </c>
      <c r="E276" t="s">
        <v>1046</v>
      </c>
      <c r="F276" t="s">
        <v>1046</v>
      </c>
      <c r="G276" s="8" t="s">
        <v>1085</v>
      </c>
      <c r="H276">
        <f>VLOOKUP($G276,'[2]Results 2016$'!$A$3:$AX$352,47,FALSE)</f>
        <v>1.9817083375528455E-4</v>
      </c>
      <c r="I276">
        <f>VLOOKUP($G276,'[2]Results 2016$'!$A$3:$AX$352,48,FALSE)</f>
        <v>3.1316161039285362E-4</v>
      </c>
      <c r="J276">
        <f>VLOOKUP($G276,'[2]Results 2016$'!$A$3:$AX$352,50,FALSE)</f>
        <v>2.7364626294001937E-4</v>
      </c>
    </row>
    <row r="277" spans="1:10" x14ac:dyDescent="0.25">
      <c r="A277" t="s">
        <v>1074</v>
      </c>
      <c r="B277" s="2" t="s">
        <v>120</v>
      </c>
      <c r="C277" t="s">
        <v>498</v>
      </c>
      <c r="D277" t="s">
        <v>731</v>
      </c>
      <c r="E277" t="s">
        <v>678</v>
      </c>
      <c r="F277" t="s">
        <v>683</v>
      </c>
      <c r="G277" s="8" t="s">
        <v>1085</v>
      </c>
      <c r="H277">
        <f>VLOOKUP($G277,'[2]Results 2016$'!$A$3:$AX$352,47,FALSE)</f>
        <v>1.9817083375528455E-4</v>
      </c>
      <c r="I277">
        <f>VLOOKUP($G277,'[2]Results 2016$'!$A$3:$AX$352,48,FALSE)</f>
        <v>3.1316161039285362E-4</v>
      </c>
      <c r="J277">
        <f>VLOOKUP($G277,'[2]Results 2016$'!$A$3:$AX$352,50,FALSE)</f>
        <v>2.7364626294001937E-4</v>
      </c>
    </row>
    <row r="278" spans="1:10" x14ac:dyDescent="0.25">
      <c r="A278" t="s">
        <v>1075</v>
      </c>
      <c r="B278" s="2" t="s">
        <v>365</v>
      </c>
      <c r="C278" t="s">
        <v>498</v>
      </c>
      <c r="D278" t="s">
        <v>731</v>
      </c>
      <c r="E278" t="s">
        <v>678</v>
      </c>
      <c r="F278" t="s">
        <v>683</v>
      </c>
      <c r="G278" s="8" t="s">
        <v>1085</v>
      </c>
      <c r="H278">
        <f>VLOOKUP($G278,'[2]Results 2016$'!$A$3:$AX$352,47,FALSE)</f>
        <v>1.9817083375528455E-4</v>
      </c>
      <c r="I278">
        <f>VLOOKUP($G278,'[2]Results 2016$'!$A$3:$AX$352,48,FALSE)</f>
        <v>3.1316161039285362E-4</v>
      </c>
      <c r="J278">
        <f>VLOOKUP($G278,'[2]Results 2016$'!$A$3:$AX$352,50,FALSE)</f>
        <v>2.7364626294001937E-4</v>
      </c>
    </row>
    <row r="279" spans="1:10" x14ac:dyDescent="0.25">
      <c r="A279" t="s">
        <v>1076</v>
      </c>
      <c r="B279" s="2" t="s">
        <v>120</v>
      </c>
      <c r="C279" s="8" t="s">
        <v>498</v>
      </c>
      <c r="D279" t="s">
        <v>731</v>
      </c>
      <c r="E279" t="s">
        <v>679</v>
      </c>
      <c r="F279" t="s">
        <v>684</v>
      </c>
      <c r="G279" s="8" t="s">
        <v>1085</v>
      </c>
      <c r="H279">
        <f>VLOOKUP($G279,'[2]Results 2016$'!$A$3:$AX$352,47,FALSE)</f>
        <v>1.9817083375528455E-4</v>
      </c>
      <c r="I279">
        <f>VLOOKUP($G279,'[2]Results 2016$'!$A$3:$AX$352,48,FALSE)</f>
        <v>3.1316161039285362E-4</v>
      </c>
      <c r="J279">
        <f>VLOOKUP($G279,'[2]Results 2016$'!$A$3:$AX$352,50,FALSE)</f>
        <v>2.7364626294001937E-4</v>
      </c>
    </row>
    <row r="280" spans="1:10" x14ac:dyDescent="0.25">
      <c r="A280" t="s">
        <v>1077</v>
      </c>
      <c r="B280" s="2" t="s">
        <v>365</v>
      </c>
      <c r="C280" t="s">
        <v>498</v>
      </c>
      <c r="D280" t="s">
        <v>731</v>
      </c>
      <c r="E280" t="s">
        <v>679</v>
      </c>
      <c r="F280" t="s">
        <v>684</v>
      </c>
      <c r="G280" s="8" t="s">
        <v>1085</v>
      </c>
      <c r="H280">
        <f>VLOOKUP($G280,'[2]Results 2016$'!$A$3:$AX$352,47,FALSE)</f>
        <v>1.9817083375528455E-4</v>
      </c>
      <c r="I280">
        <f>VLOOKUP($G280,'[2]Results 2016$'!$A$3:$AX$352,48,FALSE)</f>
        <v>3.1316161039285362E-4</v>
      </c>
      <c r="J280">
        <f>VLOOKUP($G280,'[2]Results 2016$'!$A$3:$AX$352,50,FALSE)</f>
        <v>2.7364626294001937E-4</v>
      </c>
    </row>
    <row r="281" spans="1:10" x14ac:dyDescent="0.25">
      <c r="A281" t="s">
        <v>1078</v>
      </c>
      <c r="B281" s="2" t="s">
        <v>120</v>
      </c>
      <c r="C281" t="s">
        <v>498</v>
      </c>
      <c r="D281" t="s">
        <v>731</v>
      </c>
      <c r="E281" t="s">
        <v>681</v>
      </c>
      <c r="F281" t="s">
        <v>734</v>
      </c>
      <c r="G281" s="8" t="s">
        <v>1085</v>
      </c>
      <c r="H281">
        <f>VLOOKUP($G281,'[2]Results 2016$'!$A$3:$AX$352,47,FALSE)</f>
        <v>1.9817083375528455E-4</v>
      </c>
      <c r="I281">
        <f>VLOOKUP($G281,'[2]Results 2016$'!$A$3:$AX$352,48,FALSE)</f>
        <v>3.1316161039285362E-4</v>
      </c>
      <c r="J281">
        <f>VLOOKUP($G281,'[2]Results 2016$'!$A$3:$AX$352,50,FALSE)</f>
        <v>2.7364626294001937E-4</v>
      </c>
    </row>
    <row r="282" spans="1:10" x14ac:dyDescent="0.25">
      <c r="A282" t="s">
        <v>1079</v>
      </c>
      <c r="B282" s="2" t="s">
        <v>365</v>
      </c>
      <c r="C282" s="8" t="s">
        <v>498</v>
      </c>
      <c r="D282" t="s">
        <v>731</v>
      </c>
      <c r="E282" t="s">
        <v>681</v>
      </c>
      <c r="F282" t="s">
        <v>734</v>
      </c>
      <c r="G282" s="8" t="s">
        <v>1085</v>
      </c>
      <c r="H282">
        <f>VLOOKUP($G282,'[2]Results 2016$'!$A$3:$AX$352,47,FALSE)</f>
        <v>1.9817083375528455E-4</v>
      </c>
      <c r="I282">
        <f>VLOOKUP($G282,'[2]Results 2016$'!$A$3:$AX$352,48,FALSE)</f>
        <v>3.1316161039285362E-4</v>
      </c>
      <c r="J282">
        <f>VLOOKUP($G282,'[2]Results 2016$'!$A$3:$AX$352,50,FALSE)</f>
        <v>2.7364626294001937E-4</v>
      </c>
    </row>
    <row r="283" spans="1:10" x14ac:dyDescent="0.25">
      <c r="A283" t="s">
        <v>1080</v>
      </c>
      <c r="B283" s="2" t="s">
        <v>120</v>
      </c>
      <c r="C283" t="s">
        <v>498</v>
      </c>
      <c r="D283" t="s">
        <v>731</v>
      </c>
      <c r="E283" t="s">
        <v>151</v>
      </c>
      <c r="F283" t="s">
        <v>224</v>
      </c>
      <c r="G283" s="8" t="s">
        <v>1085</v>
      </c>
      <c r="H283">
        <f>VLOOKUP($G283,'[2]Results 2016$'!$A$3:$AX$352,47,FALSE)</f>
        <v>1.9817083375528455E-4</v>
      </c>
      <c r="I283">
        <f>VLOOKUP($G283,'[2]Results 2016$'!$A$3:$AX$352,48,FALSE)</f>
        <v>3.1316161039285362E-4</v>
      </c>
      <c r="J283">
        <f>VLOOKUP($G283,'[2]Results 2016$'!$A$3:$AX$352,50,FALSE)</f>
        <v>2.7364626294001937E-4</v>
      </c>
    </row>
    <row r="284" spans="1:10" x14ac:dyDescent="0.25">
      <c r="A284" t="s">
        <v>1066</v>
      </c>
      <c r="B284" s="2" t="s">
        <v>120</v>
      </c>
      <c r="C284" t="s">
        <v>498</v>
      </c>
      <c r="D284" t="s">
        <v>731</v>
      </c>
      <c r="E284" t="s">
        <v>151</v>
      </c>
      <c r="F284" t="s">
        <v>688</v>
      </c>
      <c r="G284" s="8" t="s">
        <v>1085</v>
      </c>
      <c r="H284">
        <f>VLOOKUP($G284,'[2]Results 2016$'!$A$3:$AX$352,47,FALSE)</f>
        <v>1.9817083375528455E-4</v>
      </c>
      <c r="I284">
        <f>VLOOKUP($G284,'[2]Results 2016$'!$A$3:$AX$352,48,FALSE)</f>
        <v>3.1316161039285362E-4</v>
      </c>
      <c r="J284">
        <f>VLOOKUP($G284,'[2]Results 2016$'!$A$3:$AX$352,50,FALSE)</f>
        <v>2.7364626294001937E-4</v>
      </c>
    </row>
    <row r="285" spans="1:10" x14ac:dyDescent="0.25">
      <c r="A285" t="s">
        <v>1081</v>
      </c>
      <c r="B285" s="2" t="s">
        <v>365</v>
      </c>
      <c r="C285" t="s">
        <v>498</v>
      </c>
      <c r="D285" t="s">
        <v>731</v>
      </c>
      <c r="E285" t="s">
        <v>151</v>
      </c>
      <c r="F285" t="s">
        <v>224</v>
      </c>
      <c r="G285" s="8" t="s">
        <v>1085</v>
      </c>
      <c r="H285">
        <f>VLOOKUP($G285,'[2]Results 2016$'!$A$3:$AX$352,47,FALSE)</f>
        <v>1.9817083375528455E-4</v>
      </c>
      <c r="I285">
        <f>VLOOKUP($G285,'[2]Results 2016$'!$A$3:$AX$352,48,FALSE)</f>
        <v>3.1316161039285362E-4</v>
      </c>
      <c r="J285">
        <f>VLOOKUP($G285,'[2]Results 2016$'!$A$3:$AX$352,50,FALSE)</f>
        <v>2.7364626294001937E-4</v>
      </c>
    </row>
    <row r="286" spans="1:10" x14ac:dyDescent="0.25">
      <c r="A286" t="s">
        <v>1067</v>
      </c>
      <c r="B286" s="2" t="s">
        <v>365</v>
      </c>
      <c r="C286" s="8" t="s">
        <v>498</v>
      </c>
      <c r="D286" t="s">
        <v>731</v>
      </c>
      <c r="E286" t="s">
        <v>151</v>
      </c>
      <c r="F286" t="s">
        <v>688</v>
      </c>
      <c r="G286" s="8" t="s">
        <v>1085</v>
      </c>
      <c r="H286">
        <f>VLOOKUP($G286,'[2]Results 2016$'!$A$3:$AX$352,47,FALSE)</f>
        <v>1.9817083375528455E-4</v>
      </c>
      <c r="I286">
        <f>VLOOKUP($G286,'[2]Results 2016$'!$A$3:$AX$352,48,FALSE)</f>
        <v>3.1316161039285362E-4</v>
      </c>
      <c r="J286">
        <f>VLOOKUP($G286,'[2]Results 2016$'!$A$3:$AX$352,50,FALSE)</f>
        <v>2.7364626294001937E-4</v>
      </c>
    </row>
    <row r="287" spans="1:10" x14ac:dyDescent="0.25">
      <c r="A287" t="s">
        <v>1041</v>
      </c>
      <c r="B287" s="2" t="s">
        <v>120</v>
      </c>
      <c r="C287" s="8" t="s">
        <v>498</v>
      </c>
      <c r="D287" t="s">
        <v>731</v>
      </c>
      <c r="E287" t="s">
        <v>682</v>
      </c>
      <c r="F287" t="s">
        <v>693</v>
      </c>
      <c r="G287" s="8" t="s">
        <v>1085</v>
      </c>
      <c r="H287">
        <f>VLOOKUP($G287,'[2]Results 2016$'!$A$3:$AX$352,47,FALSE)</f>
        <v>1.9817083375528455E-4</v>
      </c>
      <c r="I287">
        <f>VLOOKUP($G287,'[2]Results 2016$'!$A$3:$AX$352,48,FALSE)</f>
        <v>3.1316161039285362E-4</v>
      </c>
      <c r="J287">
        <f>VLOOKUP($G287,'[2]Results 2016$'!$A$3:$AX$352,50,FALSE)</f>
        <v>2.7364626294001937E-4</v>
      </c>
    </row>
    <row r="288" spans="1:10" x14ac:dyDescent="0.25">
      <c r="A288" t="s">
        <v>1040</v>
      </c>
      <c r="B288" s="2" t="s">
        <v>365</v>
      </c>
      <c r="C288" t="s">
        <v>498</v>
      </c>
      <c r="D288" t="s">
        <v>731</v>
      </c>
      <c r="E288" t="s">
        <v>682</v>
      </c>
      <c r="F288" t="s">
        <v>693</v>
      </c>
      <c r="G288" s="8" t="s">
        <v>1085</v>
      </c>
      <c r="H288">
        <f>VLOOKUP($G288,'[2]Results 2016$'!$A$3:$AX$352,47,FALSE)</f>
        <v>1.9817083375528455E-4</v>
      </c>
      <c r="I288">
        <f>VLOOKUP($G288,'[2]Results 2016$'!$A$3:$AX$352,48,FALSE)</f>
        <v>3.1316161039285362E-4</v>
      </c>
      <c r="J288">
        <f>VLOOKUP($G288,'[2]Results 2016$'!$A$3:$AX$352,50,FALSE)</f>
        <v>2.7364626294001937E-4</v>
      </c>
    </row>
    <row r="289" spans="1:10" x14ac:dyDescent="0.25">
      <c r="A289" t="s">
        <v>384</v>
      </c>
      <c r="B289" s="2" t="s">
        <v>120</v>
      </c>
      <c r="C289" t="s">
        <v>498</v>
      </c>
      <c r="D289" t="s">
        <v>500</v>
      </c>
      <c r="E289" t="s">
        <v>502</v>
      </c>
      <c r="F289" t="s">
        <v>512</v>
      </c>
      <c r="G289" s="8" t="s">
        <v>1097</v>
      </c>
      <c r="H289">
        <f>VLOOKUP($G289,'[2]Results 2016$'!$A$3:$AX$352,47,FALSE)</f>
        <v>1.8516142154112458E-4</v>
      </c>
      <c r="I289">
        <f>VLOOKUP($G289,'[2]Results 2016$'!$A$3:$AX$352,48,FALSE)</f>
        <v>1.9363411411177367E-4</v>
      </c>
      <c r="J289">
        <f>VLOOKUP($G289,'[2]Results 2016$'!$A$3:$AX$352,50,FALSE)</f>
        <v>1.8643894873093814E-4</v>
      </c>
    </row>
    <row r="290" spans="1:10" x14ac:dyDescent="0.25">
      <c r="A290" t="s">
        <v>560</v>
      </c>
      <c r="B290" s="2" t="s">
        <v>365</v>
      </c>
      <c r="C290" s="8" t="s">
        <v>498</v>
      </c>
      <c r="D290" t="s">
        <v>500</v>
      </c>
      <c r="E290" t="s">
        <v>502</v>
      </c>
      <c r="F290" t="s">
        <v>512</v>
      </c>
      <c r="G290" s="8" t="s">
        <v>1097</v>
      </c>
      <c r="H290">
        <f>VLOOKUP($G290,'[2]Results 2016$'!$A$3:$AX$352,47,FALSE)</f>
        <v>1.8516142154112458E-4</v>
      </c>
      <c r="I290">
        <f>VLOOKUP($G290,'[2]Results 2016$'!$A$3:$AX$352,48,FALSE)</f>
        <v>1.9363411411177367E-4</v>
      </c>
      <c r="J290">
        <f>VLOOKUP($G290,'[2]Results 2016$'!$A$3:$AX$352,50,FALSE)</f>
        <v>1.8643894873093814E-4</v>
      </c>
    </row>
    <row r="291" spans="1:10" x14ac:dyDescent="0.25">
      <c r="A291" t="s">
        <v>385</v>
      </c>
      <c r="B291" s="2" t="s">
        <v>120</v>
      </c>
      <c r="C291" s="8" t="s">
        <v>498</v>
      </c>
      <c r="D291" t="s">
        <v>131</v>
      </c>
      <c r="E291" t="s">
        <v>503</v>
      </c>
      <c r="F291" t="s">
        <v>513</v>
      </c>
      <c r="G291" s="8" t="s">
        <v>1087</v>
      </c>
      <c r="H291">
        <f>VLOOKUP($G291,'[2]Results 2016$'!$A$3:$AX$352,47,FALSE)</f>
        <v>5.4008549341233447E-5</v>
      </c>
      <c r="I291">
        <f>VLOOKUP($G291,'[2]Results 2016$'!$A$3:$AX$352,48,FALSE)</f>
        <v>1.2078474974259734E-3</v>
      </c>
      <c r="J291">
        <f>VLOOKUP($G291,'[2]Results 2016$'!$A$3:$AX$352,50,FALSE)</f>
        <v>8.3871278911828995E-4</v>
      </c>
    </row>
    <row r="292" spans="1:10" x14ac:dyDescent="0.25">
      <c r="A292" t="s">
        <v>386</v>
      </c>
      <c r="B292" s="2" t="s">
        <v>120</v>
      </c>
      <c r="C292" t="s">
        <v>498</v>
      </c>
      <c r="D292" t="s">
        <v>131</v>
      </c>
      <c r="E292" t="s">
        <v>503</v>
      </c>
      <c r="F292" t="s">
        <v>222</v>
      </c>
      <c r="G292" s="8" t="s">
        <v>1087</v>
      </c>
      <c r="H292">
        <f>VLOOKUP($G292,'[2]Results 2016$'!$A$3:$AX$352,47,FALSE)</f>
        <v>5.4008549341233447E-5</v>
      </c>
      <c r="I292">
        <f>VLOOKUP($G292,'[2]Results 2016$'!$A$3:$AX$352,48,FALSE)</f>
        <v>1.2078474974259734E-3</v>
      </c>
      <c r="J292">
        <f>VLOOKUP($G292,'[2]Results 2016$'!$A$3:$AX$352,50,FALSE)</f>
        <v>8.3871278911828995E-4</v>
      </c>
    </row>
    <row r="293" spans="1:10" x14ac:dyDescent="0.25">
      <c r="A293" t="s">
        <v>387</v>
      </c>
      <c r="B293" s="2" t="s">
        <v>120</v>
      </c>
      <c r="C293" t="s">
        <v>498</v>
      </c>
      <c r="D293" t="s">
        <v>131</v>
      </c>
      <c r="E293" t="s">
        <v>503</v>
      </c>
      <c r="F293" t="s">
        <v>514</v>
      </c>
      <c r="G293" s="8" t="s">
        <v>1087</v>
      </c>
      <c r="H293">
        <f>VLOOKUP($G293,'[2]Results 2016$'!$A$3:$AX$352,47,FALSE)</f>
        <v>5.4008549341233447E-5</v>
      </c>
      <c r="I293">
        <f>VLOOKUP($G293,'[2]Results 2016$'!$A$3:$AX$352,48,FALSE)</f>
        <v>1.2078474974259734E-3</v>
      </c>
      <c r="J293">
        <f>VLOOKUP($G293,'[2]Results 2016$'!$A$3:$AX$352,50,FALSE)</f>
        <v>8.3871278911828995E-4</v>
      </c>
    </row>
    <row r="294" spans="1:10" x14ac:dyDescent="0.25">
      <c r="A294" t="s">
        <v>561</v>
      </c>
      <c r="B294" s="2" t="s">
        <v>365</v>
      </c>
      <c r="C294" t="s">
        <v>498</v>
      </c>
      <c r="D294" t="s">
        <v>131</v>
      </c>
      <c r="E294" t="s">
        <v>503</v>
      </c>
      <c r="F294" t="s">
        <v>513</v>
      </c>
      <c r="G294" s="8" t="s">
        <v>1087</v>
      </c>
      <c r="H294">
        <f>VLOOKUP($G294,'[2]Results 2016$'!$A$3:$AX$352,47,FALSE)</f>
        <v>5.4008549341233447E-5</v>
      </c>
      <c r="I294">
        <f>VLOOKUP($G294,'[2]Results 2016$'!$A$3:$AX$352,48,FALSE)</f>
        <v>1.2078474974259734E-3</v>
      </c>
      <c r="J294">
        <f>VLOOKUP($G294,'[2]Results 2016$'!$A$3:$AX$352,50,FALSE)</f>
        <v>8.3871278911828995E-4</v>
      </c>
    </row>
    <row r="295" spans="1:10" x14ac:dyDescent="0.25">
      <c r="A295" t="s">
        <v>562</v>
      </c>
      <c r="B295" s="2" t="s">
        <v>365</v>
      </c>
      <c r="C295" t="s">
        <v>498</v>
      </c>
      <c r="D295" t="s">
        <v>131</v>
      </c>
      <c r="E295" t="s">
        <v>503</v>
      </c>
      <c r="F295" t="s">
        <v>222</v>
      </c>
      <c r="G295" s="8" t="s">
        <v>1087</v>
      </c>
      <c r="H295">
        <f>VLOOKUP($G295,'[2]Results 2016$'!$A$3:$AX$352,47,FALSE)</f>
        <v>5.4008549341233447E-5</v>
      </c>
      <c r="I295">
        <f>VLOOKUP($G295,'[2]Results 2016$'!$A$3:$AX$352,48,FALSE)</f>
        <v>1.2078474974259734E-3</v>
      </c>
      <c r="J295">
        <f>VLOOKUP($G295,'[2]Results 2016$'!$A$3:$AX$352,50,FALSE)</f>
        <v>8.3871278911828995E-4</v>
      </c>
    </row>
    <row r="296" spans="1:10" x14ac:dyDescent="0.25">
      <c r="A296" t="s">
        <v>563</v>
      </c>
      <c r="B296" s="2" t="s">
        <v>365</v>
      </c>
      <c r="C296" t="s">
        <v>498</v>
      </c>
      <c r="D296" t="s">
        <v>131</v>
      </c>
      <c r="E296" t="s">
        <v>503</v>
      </c>
      <c r="F296" t="s">
        <v>514</v>
      </c>
      <c r="G296" s="8" t="s">
        <v>1087</v>
      </c>
      <c r="H296">
        <f>VLOOKUP($G296,'[2]Results 2016$'!$A$3:$AX$352,47,FALSE)</f>
        <v>5.4008549341233447E-5</v>
      </c>
      <c r="I296">
        <f>VLOOKUP($G296,'[2]Results 2016$'!$A$3:$AX$352,48,FALSE)</f>
        <v>1.2078474974259734E-3</v>
      </c>
      <c r="J296">
        <f>VLOOKUP($G296,'[2]Results 2016$'!$A$3:$AX$352,50,FALSE)</f>
        <v>8.3871278911828995E-4</v>
      </c>
    </row>
    <row r="297" spans="1:10" x14ac:dyDescent="0.25">
      <c r="A297" t="s">
        <v>390</v>
      </c>
      <c r="B297" s="2" t="s">
        <v>120</v>
      </c>
      <c r="C297" t="s">
        <v>498</v>
      </c>
      <c r="D297" t="s">
        <v>131</v>
      </c>
      <c r="E297" t="s">
        <v>504</v>
      </c>
      <c r="F297" t="s">
        <v>205</v>
      </c>
      <c r="G297" s="8" t="s">
        <v>1098</v>
      </c>
      <c r="H297">
        <f>VLOOKUP($G297,'[2]Results 2016$'!$A$3:$AX$352,47,FALSE)</f>
        <v>2.0082530681975186E-4</v>
      </c>
      <c r="I297">
        <f>VLOOKUP($G297,'[2]Results 2016$'!$A$3:$AX$352,48,FALSE)</f>
        <v>1.7768856196198612E-4</v>
      </c>
      <c r="J297">
        <f>VLOOKUP($G297,'[2]Results 2016$'!$A$3:$AX$352,50,FALSE)</f>
        <v>1.6883492935448885E-4</v>
      </c>
    </row>
    <row r="298" spans="1:10" x14ac:dyDescent="0.25">
      <c r="A298" t="s">
        <v>391</v>
      </c>
      <c r="B298" s="2" t="s">
        <v>120</v>
      </c>
      <c r="C298" t="s">
        <v>498</v>
      </c>
      <c r="D298" t="s">
        <v>131</v>
      </c>
      <c r="E298" t="s">
        <v>504</v>
      </c>
      <c r="F298" t="s">
        <v>516</v>
      </c>
      <c r="G298" s="8" t="s">
        <v>1098</v>
      </c>
      <c r="H298">
        <f>VLOOKUP($G298,'[2]Results 2016$'!$A$3:$AX$352,47,FALSE)</f>
        <v>2.0082530681975186E-4</v>
      </c>
      <c r="I298">
        <f>VLOOKUP($G298,'[2]Results 2016$'!$A$3:$AX$352,48,FALSE)</f>
        <v>1.7768856196198612E-4</v>
      </c>
      <c r="J298">
        <f>VLOOKUP($G298,'[2]Results 2016$'!$A$3:$AX$352,50,FALSE)</f>
        <v>1.6883492935448885E-4</v>
      </c>
    </row>
    <row r="299" spans="1:10" x14ac:dyDescent="0.25">
      <c r="A299" t="s">
        <v>392</v>
      </c>
      <c r="B299" s="2" t="s">
        <v>120</v>
      </c>
      <c r="C299" t="s">
        <v>498</v>
      </c>
      <c r="D299" t="s">
        <v>131</v>
      </c>
      <c r="E299" t="s">
        <v>504</v>
      </c>
      <c r="F299" t="s">
        <v>517</v>
      </c>
      <c r="G299" s="8" t="s">
        <v>1098</v>
      </c>
      <c r="H299">
        <f>VLOOKUP($G299,'[2]Results 2016$'!$A$3:$AX$352,47,FALSE)</f>
        <v>2.0082530681975186E-4</v>
      </c>
      <c r="I299">
        <f>VLOOKUP($G299,'[2]Results 2016$'!$A$3:$AX$352,48,FALSE)</f>
        <v>1.7768856196198612E-4</v>
      </c>
      <c r="J299">
        <f>VLOOKUP($G299,'[2]Results 2016$'!$A$3:$AX$352,50,FALSE)</f>
        <v>1.6883492935448885E-4</v>
      </c>
    </row>
    <row r="300" spans="1:10" x14ac:dyDescent="0.25">
      <c r="A300" t="s">
        <v>393</v>
      </c>
      <c r="B300" s="2" t="s">
        <v>120</v>
      </c>
      <c r="C300" t="s">
        <v>498</v>
      </c>
      <c r="D300" t="s">
        <v>131</v>
      </c>
      <c r="E300" t="s">
        <v>504</v>
      </c>
      <c r="F300" t="s">
        <v>518</v>
      </c>
      <c r="G300" s="8" t="s">
        <v>1098</v>
      </c>
      <c r="H300">
        <f>VLOOKUP($G300,'[2]Results 2016$'!$A$3:$AX$352,47,FALSE)</f>
        <v>2.0082530681975186E-4</v>
      </c>
      <c r="I300">
        <f>VLOOKUP($G300,'[2]Results 2016$'!$A$3:$AX$352,48,FALSE)</f>
        <v>1.7768856196198612E-4</v>
      </c>
      <c r="J300">
        <f>VLOOKUP($G300,'[2]Results 2016$'!$A$3:$AX$352,50,FALSE)</f>
        <v>1.6883492935448885E-4</v>
      </c>
    </row>
    <row r="301" spans="1:10" x14ac:dyDescent="0.25">
      <c r="A301" t="s">
        <v>394</v>
      </c>
      <c r="B301" s="2" t="s">
        <v>120</v>
      </c>
      <c r="C301" t="s">
        <v>498</v>
      </c>
      <c r="D301" t="s">
        <v>131</v>
      </c>
      <c r="E301" t="s">
        <v>504</v>
      </c>
      <c r="F301" t="s">
        <v>519</v>
      </c>
      <c r="G301" s="8" t="s">
        <v>1087</v>
      </c>
      <c r="H301">
        <f>VLOOKUP($G301,'[2]Results 2016$'!$A$3:$AX$352,47,FALSE)</f>
        <v>5.4008549341233447E-5</v>
      </c>
      <c r="I301">
        <f>VLOOKUP($G301,'[2]Results 2016$'!$A$3:$AX$352,48,FALSE)</f>
        <v>1.2078474974259734E-3</v>
      </c>
      <c r="J301">
        <f>VLOOKUP($G301,'[2]Results 2016$'!$A$3:$AX$352,50,FALSE)</f>
        <v>8.3871278911828995E-4</v>
      </c>
    </row>
    <row r="302" spans="1:10" x14ac:dyDescent="0.25">
      <c r="A302" t="s">
        <v>566</v>
      </c>
      <c r="B302" s="2" t="s">
        <v>365</v>
      </c>
      <c r="C302" t="s">
        <v>498</v>
      </c>
      <c r="D302" t="s">
        <v>131</v>
      </c>
      <c r="E302" t="s">
        <v>504</v>
      </c>
      <c r="F302" t="s">
        <v>205</v>
      </c>
      <c r="G302" s="8" t="s">
        <v>1098</v>
      </c>
      <c r="H302">
        <f>VLOOKUP($G302,'[2]Results 2016$'!$A$3:$AX$352,47,FALSE)</f>
        <v>2.0082530681975186E-4</v>
      </c>
      <c r="I302">
        <f>VLOOKUP($G302,'[2]Results 2016$'!$A$3:$AX$352,48,FALSE)</f>
        <v>1.7768856196198612E-4</v>
      </c>
      <c r="J302">
        <f>VLOOKUP($G302,'[2]Results 2016$'!$A$3:$AX$352,50,FALSE)</f>
        <v>1.6883492935448885E-4</v>
      </c>
    </row>
    <row r="303" spans="1:10" x14ac:dyDescent="0.25">
      <c r="A303" t="s">
        <v>567</v>
      </c>
      <c r="B303" s="2" t="s">
        <v>365</v>
      </c>
      <c r="C303" t="s">
        <v>498</v>
      </c>
      <c r="D303" t="s">
        <v>131</v>
      </c>
      <c r="E303" t="s">
        <v>504</v>
      </c>
      <c r="F303" t="s">
        <v>516</v>
      </c>
      <c r="G303" s="8" t="s">
        <v>1098</v>
      </c>
      <c r="H303">
        <f>VLOOKUP($G303,'[2]Results 2016$'!$A$3:$AX$352,47,FALSE)</f>
        <v>2.0082530681975186E-4</v>
      </c>
      <c r="I303">
        <f>VLOOKUP($G303,'[2]Results 2016$'!$A$3:$AX$352,48,FALSE)</f>
        <v>1.7768856196198612E-4</v>
      </c>
      <c r="J303">
        <f>VLOOKUP($G303,'[2]Results 2016$'!$A$3:$AX$352,50,FALSE)</f>
        <v>1.6883492935448885E-4</v>
      </c>
    </row>
    <row r="304" spans="1:10" x14ac:dyDescent="0.25">
      <c r="A304" t="s">
        <v>568</v>
      </c>
      <c r="B304" s="2" t="s">
        <v>365</v>
      </c>
      <c r="C304" t="s">
        <v>498</v>
      </c>
      <c r="D304" t="s">
        <v>131</v>
      </c>
      <c r="E304" t="s">
        <v>504</v>
      </c>
      <c r="F304" t="s">
        <v>517</v>
      </c>
      <c r="G304" s="8" t="s">
        <v>1098</v>
      </c>
      <c r="H304">
        <f>VLOOKUP($G304,'[2]Results 2016$'!$A$3:$AX$352,47,FALSE)</f>
        <v>2.0082530681975186E-4</v>
      </c>
      <c r="I304">
        <f>VLOOKUP($G304,'[2]Results 2016$'!$A$3:$AX$352,48,FALSE)</f>
        <v>1.7768856196198612E-4</v>
      </c>
      <c r="J304">
        <f>VLOOKUP($G304,'[2]Results 2016$'!$A$3:$AX$352,50,FALSE)</f>
        <v>1.6883492935448885E-4</v>
      </c>
    </row>
    <row r="305" spans="1:10" x14ac:dyDescent="0.25">
      <c r="A305" t="s">
        <v>569</v>
      </c>
      <c r="B305" s="2" t="s">
        <v>365</v>
      </c>
      <c r="C305" t="s">
        <v>498</v>
      </c>
      <c r="D305" t="s">
        <v>131</v>
      </c>
      <c r="E305" t="s">
        <v>504</v>
      </c>
      <c r="F305" t="s">
        <v>518</v>
      </c>
      <c r="G305" s="8" t="s">
        <v>1098</v>
      </c>
      <c r="H305">
        <f>VLOOKUP($G305,'[2]Results 2016$'!$A$3:$AX$352,47,FALSE)</f>
        <v>2.0082530681975186E-4</v>
      </c>
      <c r="I305">
        <f>VLOOKUP($G305,'[2]Results 2016$'!$A$3:$AX$352,48,FALSE)</f>
        <v>1.7768856196198612E-4</v>
      </c>
      <c r="J305">
        <f>VLOOKUP($G305,'[2]Results 2016$'!$A$3:$AX$352,50,FALSE)</f>
        <v>1.6883492935448885E-4</v>
      </c>
    </row>
    <row r="306" spans="1:10" x14ac:dyDescent="0.25">
      <c r="A306" t="s">
        <v>570</v>
      </c>
      <c r="B306" s="2" t="s">
        <v>365</v>
      </c>
      <c r="C306" t="s">
        <v>498</v>
      </c>
      <c r="D306" t="s">
        <v>131</v>
      </c>
      <c r="E306" t="s">
        <v>504</v>
      </c>
      <c r="F306" t="s">
        <v>519</v>
      </c>
      <c r="G306" s="8" t="s">
        <v>1087</v>
      </c>
      <c r="H306">
        <f>VLOOKUP($G306,'[2]Results 2016$'!$A$3:$AX$352,47,FALSE)</f>
        <v>5.4008549341233447E-5</v>
      </c>
      <c r="I306">
        <f>VLOOKUP($G306,'[2]Results 2016$'!$A$3:$AX$352,48,FALSE)</f>
        <v>1.2078474974259734E-3</v>
      </c>
      <c r="J306">
        <f>VLOOKUP($G306,'[2]Results 2016$'!$A$3:$AX$352,50,FALSE)</f>
        <v>8.3871278911828995E-4</v>
      </c>
    </row>
    <row r="307" spans="1:10" x14ac:dyDescent="0.25">
      <c r="A307" t="s">
        <v>395</v>
      </c>
      <c r="B307" s="2" t="s">
        <v>120</v>
      </c>
      <c r="C307" t="s">
        <v>498</v>
      </c>
      <c r="D307" t="s">
        <v>131</v>
      </c>
      <c r="E307" t="s">
        <v>156</v>
      </c>
      <c r="F307" t="s">
        <v>520</v>
      </c>
      <c r="G307" s="8" t="s">
        <v>1098</v>
      </c>
      <c r="H307">
        <f>VLOOKUP($G307,'[2]Results 2016$'!$A$3:$AX$352,47,FALSE)</f>
        <v>2.0082530681975186E-4</v>
      </c>
      <c r="I307">
        <f>VLOOKUP($G307,'[2]Results 2016$'!$A$3:$AX$352,48,FALSE)</f>
        <v>1.7768856196198612E-4</v>
      </c>
      <c r="J307">
        <f>VLOOKUP($G307,'[2]Results 2016$'!$A$3:$AX$352,50,FALSE)</f>
        <v>1.6883492935448885E-4</v>
      </c>
    </row>
    <row r="308" spans="1:10" x14ac:dyDescent="0.25">
      <c r="A308" t="s">
        <v>396</v>
      </c>
      <c r="B308" s="2" t="s">
        <v>120</v>
      </c>
      <c r="C308" t="s">
        <v>498</v>
      </c>
      <c r="D308" t="s">
        <v>131</v>
      </c>
      <c r="E308" t="s">
        <v>156</v>
      </c>
      <c r="F308" t="s">
        <v>521</v>
      </c>
      <c r="G308" s="8" t="s">
        <v>1098</v>
      </c>
      <c r="H308">
        <f>VLOOKUP($G308,'[2]Results 2016$'!$A$3:$AX$352,47,FALSE)</f>
        <v>2.0082530681975186E-4</v>
      </c>
      <c r="I308">
        <f>VLOOKUP($G308,'[2]Results 2016$'!$A$3:$AX$352,48,FALSE)</f>
        <v>1.7768856196198612E-4</v>
      </c>
      <c r="J308">
        <f>VLOOKUP($G308,'[2]Results 2016$'!$A$3:$AX$352,50,FALSE)</f>
        <v>1.6883492935448885E-4</v>
      </c>
    </row>
    <row r="309" spans="1:10" x14ac:dyDescent="0.25">
      <c r="A309" t="s">
        <v>397</v>
      </c>
      <c r="B309" s="2" t="s">
        <v>120</v>
      </c>
      <c r="C309" t="s">
        <v>498</v>
      </c>
      <c r="D309" t="s">
        <v>131</v>
      </c>
      <c r="E309" t="s">
        <v>156</v>
      </c>
      <c r="F309" t="s">
        <v>522</v>
      </c>
      <c r="G309" s="8" t="s">
        <v>1090</v>
      </c>
      <c r="H309">
        <f>VLOOKUP($G309,'[2]Results 2016$'!$A$3:$AX$352,47,FALSE)</f>
        <v>6.0202268650755286E-4</v>
      </c>
      <c r="I309">
        <f>VLOOKUP($G309,'[2]Results 2016$'!$A$3:$AX$352,48,FALSE)</f>
        <v>9.2298658273648471E-5</v>
      </c>
      <c r="J309">
        <f>VLOOKUP($G309,'[2]Results 2016$'!$A$3:$AX$352,50,FALSE)</f>
        <v>1.8054532120004296E-4</v>
      </c>
    </row>
    <row r="310" spans="1:10" x14ac:dyDescent="0.25">
      <c r="A310" t="s">
        <v>398</v>
      </c>
      <c r="B310" s="2" t="s">
        <v>120</v>
      </c>
      <c r="C310" s="8" t="s">
        <v>498</v>
      </c>
      <c r="D310" t="s">
        <v>131</v>
      </c>
      <c r="E310" t="s">
        <v>156</v>
      </c>
      <c r="F310" t="s">
        <v>523</v>
      </c>
      <c r="G310" s="8" t="s">
        <v>1087</v>
      </c>
      <c r="H310">
        <f>VLOOKUP($G310,'[2]Results 2016$'!$A$3:$AX$352,47,FALSE)</f>
        <v>5.4008549341233447E-5</v>
      </c>
      <c r="I310">
        <f>VLOOKUP($G310,'[2]Results 2016$'!$A$3:$AX$352,48,FALSE)</f>
        <v>1.2078474974259734E-3</v>
      </c>
      <c r="J310">
        <f>VLOOKUP($G310,'[2]Results 2016$'!$A$3:$AX$352,50,FALSE)</f>
        <v>8.3871278911828995E-4</v>
      </c>
    </row>
    <row r="311" spans="1:10" x14ac:dyDescent="0.25">
      <c r="A311" t="s">
        <v>399</v>
      </c>
      <c r="B311" s="2" t="s">
        <v>120</v>
      </c>
      <c r="C311" t="s">
        <v>498</v>
      </c>
      <c r="D311" t="s">
        <v>131</v>
      </c>
      <c r="E311" t="s">
        <v>156</v>
      </c>
      <c r="F311" t="s">
        <v>524</v>
      </c>
      <c r="G311" s="8" t="s">
        <v>1087</v>
      </c>
      <c r="H311">
        <f>VLOOKUP($G311,'[2]Results 2016$'!$A$3:$AX$352,47,FALSE)</f>
        <v>5.4008549341233447E-5</v>
      </c>
      <c r="I311">
        <f>VLOOKUP($G311,'[2]Results 2016$'!$A$3:$AX$352,48,FALSE)</f>
        <v>1.2078474974259734E-3</v>
      </c>
      <c r="J311">
        <f>VLOOKUP($G311,'[2]Results 2016$'!$A$3:$AX$352,50,FALSE)</f>
        <v>8.3871278911828995E-4</v>
      </c>
    </row>
    <row r="312" spans="1:10" x14ac:dyDescent="0.25">
      <c r="A312" t="s">
        <v>400</v>
      </c>
      <c r="B312" s="2" t="s">
        <v>120</v>
      </c>
      <c r="C312" s="8" t="s">
        <v>498</v>
      </c>
      <c r="D312" t="s">
        <v>131</v>
      </c>
      <c r="E312" t="s">
        <v>156</v>
      </c>
      <c r="F312" t="s">
        <v>525</v>
      </c>
      <c r="G312" s="8" t="s">
        <v>1098</v>
      </c>
      <c r="H312">
        <f>VLOOKUP($G312,'[2]Results 2016$'!$A$3:$AX$352,47,FALSE)</f>
        <v>2.0082530681975186E-4</v>
      </c>
      <c r="I312">
        <f>VLOOKUP($G312,'[2]Results 2016$'!$A$3:$AX$352,48,FALSE)</f>
        <v>1.7768856196198612E-4</v>
      </c>
      <c r="J312">
        <f>VLOOKUP($G312,'[2]Results 2016$'!$A$3:$AX$352,50,FALSE)</f>
        <v>1.6883492935448885E-4</v>
      </c>
    </row>
    <row r="313" spans="1:10" x14ac:dyDescent="0.25">
      <c r="A313" t="s">
        <v>401</v>
      </c>
      <c r="B313" s="2" t="s">
        <v>120</v>
      </c>
      <c r="C313" t="s">
        <v>498</v>
      </c>
      <c r="D313" t="s">
        <v>131</v>
      </c>
      <c r="E313" t="s">
        <v>156</v>
      </c>
      <c r="F313" t="s">
        <v>229</v>
      </c>
      <c r="G313" s="8" t="s">
        <v>1098</v>
      </c>
      <c r="H313">
        <f>VLOOKUP($G313,'[2]Results 2016$'!$A$3:$AX$352,47,FALSE)</f>
        <v>2.0082530681975186E-4</v>
      </c>
      <c r="I313">
        <f>VLOOKUP($G313,'[2]Results 2016$'!$A$3:$AX$352,48,FALSE)</f>
        <v>1.7768856196198612E-4</v>
      </c>
      <c r="J313">
        <f>VLOOKUP($G313,'[2]Results 2016$'!$A$3:$AX$352,50,FALSE)</f>
        <v>1.6883492935448885E-4</v>
      </c>
    </row>
    <row r="314" spans="1:10" x14ac:dyDescent="0.25">
      <c r="A314" t="s">
        <v>402</v>
      </c>
      <c r="B314" s="2" t="s">
        <v>120</v>
      </c>
      <c r="C314" t="s">
        <v>498</v>
      </c>
      <c r="D314" t="s">
        <v>131</v>
      </c>
      <c r="E314" t="s">
        <v>156</v>
      </c>
      <c r="F314" t="s">
        <v>526</v>
      </c>
      <c r="G314" s="8" t="s">
        <v>1090</v>
      </c>
      <c r="H314">
        <f>VLOOKUP($G314,'[2]Results 2016$'!$A$3:$AX$352,47,FALSE)</f>
        <v>6.0202268650755286E-4</v>
      </c>
      <c r="I314">
        <f>VLOOKUP($G314,'[2]Results 2016$'!$A$3:$AX$352,48,FALSE)</f>
        <v>9.2298658273648471E-5</v>
      </c>
      <c r="J314">
        <f>VLOOKUP($G314,'[2]Results 2016$'!$A$3:$AX$352,50,FALSE)</f>
        <v>1.8054532120004296E-4</v>
      </c>
    </row>
    <row r="315" spans="1:10" x14ac:dyDescent="0.25">
      <c r="A315" t="s">
        <v>403</v>
      </c>
      <c r="B315" s="2" t="s">
        <v>120</v>
      </c>
      <c r="C315" t="s">
        <v>498</v>
      </c>
      <c r="D315" t="s">
        <v>131</v>
      </c>
      <c r="E315" t="s">
        <v>156</v>
      </c>
      <c r="F315" t="s">
        <v>527</v>
      </c>
      <c r="G315" s="8" t="s">
        <v>1090</v>
      </c>
      <c r="H315">
        <f>VLOOKUP($G315,'[2]Results 2016$'!$A$3:$AX$352,47,FALSE)</f>
        <v>6.0202268650755286E-4</v>
      </c>
      <c r="I315">
        <f>VLOOKUP($G315,'[2]Results 2016$'!$A$3:$AX$352,48,FALSE)</f>
        <v>9.2298658273648471E-5</v>
      </c>
      <c r="J315">
        <f>VLOOKUP($G315,'[2]Results 2016$'!$A$3:$AX$352,50,FALSE)</f>
        <v>1.8054532120004296E-4</v>
      </c>
    </row>
    <row r="316" spans="1:10" x14ac:dyDescent="0.25">
      <c r="A316" t="s">
        <v>404</v>
      </c>
      <c r="B316" s="2" t="s">
        <v>120</v>
      </c>
      <c r="C316" t="s">
        <v>498</v>
      </c>
      <c r="D316" t="s">
        <v>131</v>
      </c>
      <c r="E316" t="s">
        <v>156</v>
      </c>
      <c r="F316" t="s">
        <v>528</v>
      </c>
      <c r="G316" s="8" t="s">
        <v>1090</v>
      </c>
      <c r="H316">
        <f>VLOOKUP($G316,'[2]Results 2016$'!$A$3:$AX$352,47,FALSE)</f>
        <v>6.0202268650755286E-4</v>
      </c>
      <c r="I316">
        <f>VLOOKUP($G316,'[2]Results 2016$'!$A$3:$AX$352,48,FALSE)</f>
        <v>9.2298658273648471E-5</v>
      </c>
      <c r="J316">
        <f>VLOOKUP($G316,'[2]Results 2016$'!$A$3:$AX$352,50,FALSE)</f>
        <v>1.8054532120004296E-4</v>
      </c>
    </row>
    <row r="317" spans="1:10" x14ac:dyDescent="0.25">
      <c r="A317" t="s">
        <v>405</v>
      </c>
      <c r="B317" s="2" t="s">
        <v>120</v>
      </c>
      <c r="C317" t="s">
        <v>498</v>
      </c>
      <c r="D317" t="s">
        <v>131</v>
      </c>
      <c r="E317" t="s">
        <v>156</v>
      </c>
      <c r="F317" t="s">
        <v>529</v>
      </c>
      <c r="G317" s="8" t="s">
        <v>1090</v>
      </c>
      <c r="H317">
        <f>VLOOKUP($G317,'[2]Results 2016$'!$A$3:$AX$352,47,FALSE)</f>
        <v>6.0202268650755286E-4</v>
      </c>
      <c r="I317">
        <f>VLOOKUP($G317,'[2]Results 2016$'!$A$3:$AX$352,48,FALSE)</f>
        <v>9.2298658273648471E-5</v>
      </c>
      <c r="J317">
        <f>VLOOKUP($G317,'[2]Results 2016$'!$A$3:$AX$352,50,FALSE)</f>
        <v>1.8054532120004296E-4</v>
      </c>
    </row>
    <row r="318" spans="1:10" x14ac:dyDescent="0.25">
      <c r="A318" t="s">
        <v>406</v>
      </c>
      <c r="B318" s="2" t="s">
        <v>120</v>
      </c>
      <c r="C318" t="s">
        <v>498</v>
      </c>
      <c r="D318" t="s">
        <v>131</v>
      </c>
      <c r="E318" t="s">
        <v>156</v>
      </c>
      <c r="F318" t="s">
        <v>530</v>
      </c>
      <c r="G318" s="8" t="s">
        <v>1098</v>
      </c>
      <c r="H318">
        <f>VLOOKUP($G318,'[2]Results 2016$'!$A$3:$AX$352,47,FALSE)</f>
        <v>2.0082530681975186E-4</v>
      </c>
      <c r="I318">
        <f>VLOOKUP($G318,'[2]Results 2016$'!$A$3:$AX$352,48,FALSE)</f>
        <v>1.7768856196198612E-4</v>
      </c>
      <c r="J318">
        <f>VLOOKUP($G318,'[2]Results 2016$'!$A$3:$AX$352,50,FALSE)</f>
        <v>1.6883492935448885E-4</v>
      </c>
    </row>
    <row r="319" spans="1:10" x14ac:dyDescent="0.25">
      <c r="A319" t="s">
        <v>407</v>
      </c>
      <c r="B319" s="2" t="s">
        <v>120</v>
      </c>
      <c r="C319" t="s">
        <v>498</v>
      </c>
      <c r="D319" t="s">
        <v>131</v>
      </c>
      <c r="E319" t="s">
        <v>156</v>
      </c>
      <c r="F319" t="s">
        <v>531</v>
      </c>
      <c r="G319" s="8" t="s">
        <v>1098</v>
      </c>
      <c r="H319">
        <f>VLOOKUP($G319,'[2]Results 2016$'!$A$3:$AX$352,47,FALSE)</f>
        <v>2.0082530681975186E-4</v>
      </c>
      <c r="I319">
        <f>VLOOKUP($G319,'[2]Results 2016$'!$A$3:$AX$352,48,FALSE)</f>
        <v>1.7768856196198612E-4</v>
      </c>
      <c r="J319">
        <f>VLOOKUP($G319,'[2]Results 2016$'!$A$3:$AX$352,50,FALSE)</f>
        <v>1.6883492935448885E-4</v>
      </c>
    </row>
    <row r="320" spans="1:10" x14ac:dyDescent="0.25">
      <c r="A320" t="s">
        <v>408</v>
      </c>
      <c r="B320" s="2" t="s">
        <v>120</v>
      </c>
      <c r="C320" t="s">
        <v>498</v>
      </c>
      <c r="D320" t="s">
        <v>131</v>
      </c>
      <c r="E320" t="s">
        <v>156</v>
      </c>
      <c r="F320" t="s">
        <v>532</v>
      </c>
      <c r="G320" s="8" t="s">
        <v>1098</v>
      </c>
      <c r="H320">
        <f>VLOOKUP($G320,'[2]Results 2016$'!$A$3:$AX$352,47,FALSE)</f>
        <v>2.0082530681975186E-4</v>
      </c>
      <c r="I320">
        <f>VLOOKUP($G320,'[2]Results 2016$'!$A$3:$AX$352,48,FALSE)</f>
        <v>1.7768856196198612E-4</v>
      </c>
      <c r="J320">
        <f>VLOOKUP($G320,'[2]Results 2016$'!$A$3:$AX$352,50,FALSE)</f>
        <v>1.6883492935448885E-4</v>
      </c>
    </row>
    <row r="321" spans="1:10" x14ac:dyDescent="0.25">
      <c r="A321" t="s">
        <v>409</v>
      </c>
      <c r="B321" s="2" t="s">
        <v>120</v>
      </c>
      <c r="C321" t="s">
        <v>498</v>
      </c>
      <c r="D321" t="s">
        <v>131</v>
      </c>
      <c r="E321" t="s">
        <v>156</v>
      </c>
      <c r="F321" t="s">
        <v>533</v>
      </c>
      <c r="G321" s="8" t="s">
        <v>1098</v>
      </c>
      <c r="H321">
        <f>VLOOKUP($G321,'[2]Results 2016$'!$A$3:$AX$352,47,FALSE)</f>
        <v>2.0082530681975186E-4</v>
      </c>
      <c r="I321">
        <f>VLOOKUP($G321,'[2]Results 2016$'!$A$3:$AX$352,48,FALSE)</f>
        <v>1.7768856196198612E-4</v>
      </c>
      <c r="J321">
        <f>VLOOKUP($G321,'[2]Results 2016$'!$A$3:$AX$352,50,FALSE)</f>
        <v>1.6883492935448885E-4</v>
      </c>
    </row>
    <row r="322" spans="1:10" x14ac:dyDescent="0.25">
      <c r="A322" t="s">
        <v>472</v>
      </c>
      <c r="B322" s="2" t="s">
        <v>120</v>
      </c>
      <c r="C322" t="s">
        <v>498</v>
      </c>
      <c r="D322" t="s">
        <v>131</v>
      </c>
      <c r="E322" t="s">
        <v>156</v>
      </c>
      <c r="F322" t="s">
        <v>211</v>
      </c>
      <c r="G322" s="8" t="s">
        <v>1087</v>
      </c>
      <c r="H322">
        <f>VLOOKUP($G322,'[2]Results 2016$'!$A$3:$AX$352,47,FALSE)</f>
        <v>5.4008549341233447E-5</v>
      </c>
      <c r="I322">
        <f>VLOOKUP($G322,'[2]Results 2016$'!$A$3:$AX$352,48,FALSE)</f>
        <v>1.2078474974259734E-3</v>
      </c>
      <c r="J322">
        <f>VLOOKUP($G322,'[2]Results 2016$'!$A$3:$AX$352,50,FALSE)</f>
        <v>8.3871278911828995E-4</v>
      </c>
    </row>
    <row r="323" spans="1:10" x14ac:dyDescent="0.25">
      <c r="A323" t="s">
        <v>473</v>
      </c>
      <c r="B323" s="2" t="s">
        <v>120</v>
      </c>
      <c r="C323" t="s">
        <v>498</v>
      </c>
      <c r="D323" t="s">
        <v>131</v>
      </c>
      <c r="E323" t="s">
        <v>156</v>
      </c>
      <c r="F323" t="s">
        <v>212</v>
      </c>
      <c r="G323" s="8" t="s">
        <v>1087</v>
      </c>
      <c r="H323">
        <f>VLOOKUP($G323,'[2]Results 2016$'!$A$3:$AX$352,47,FALSE)</f>
        <v>5.4008549341233447E-5</v>
      </c>
      <c r="I323">
        <f>VLOOKUP($G323,'[2]Results 2016$'!$A$3:$AX$352,48,FALSE)</f>
        <v>1.2078474974259734E-3</v>
      </c>
      <c r="J323">
        <f>VLOOKUP($G323,'[2]Results 2016$'!$A$3:$AX$352,50,FALSE)</f>
        <v>8.3871278911828995E-4</v>
      </c>
    </row>
    <row r="324" spans="1:10" x14ac:dyDescent="0.25">
      <c r="A324" t="s">
        <v>491</v>
      </c>
      <c r="B324" s="2" t="s">
        <v>120</v>
      </c>
      <c r="C324" t="s">
        <v>498</v>
      </c>
      <c r="D324" t="s">
        <v>131</v>
      </c>
      <c r="E324" t="s">
        <v>156</v>
      </c>
      <c r="F324" t="s">
        <v>546</v>
      </c>
      <c r="G324" s="8" t="s">
        <v>1098</v>
      </c>
      <c r="H324">
        <f>VLOOKUP($G324,'[2]Results 2016$'!$A$3:$AX$352,47,FALSE)</f>
        <v>2.0082530681975186E-4</v>
      </c>
      <c r="I324">
        <f>VLOOKUP($G324,'[2]Results 2016$'!$A$3:$AX$352,48,FALSE)</f>
        <v>1.7768856196198612E-4</v>
      </c>
      <c r="J324">
        <f>VLOOKUP($G324,'[2]Results 2016$'!$A$3:$AX$352,50,FALSE)</f>
        <v>1.6883492935448885E-4</v>
      </c>
    </row>
    <row r="325" spans="1:10" x14ac:dyDescent="0.25">
      <c r="A325" t="s">
        <v>571</v>
      </c>
      <c r="B325" s="2" t="s">
        <v>365</v>
      </c>
      <c r="C325" t="s">
        <v>498</v>
      </c>
      <c r="D325" t="s">
        <v>131</v>
      </c>
      <c r="E325" t="s">
        <v>156</v>
      </c>
      <c r="F325" t="s">
        <v>520</v>
      </c>
      <c r="G325" s="8" t="s">
        <v>1098</v>
      </c>
      <c r="H325">
        <f>VLOOKUP($G325,'[2]Results 2016$'!$A$3:$AX$352,47,FALSE)</f>
        <v>2.0082530681975186E-4</v>
      </c>
      <c r="I325">
        <f>VLOOKUP($G325,'[2]Results 2016$'!$A$3:$AX$352,48,FALSE)</f>
        <v>1.7768856196198612E-4</v>
      </c>
      <c r="J325">
        <f>VLOOKUP($G325,'[2]Results 2016$'!$A$3:$AX$352,50,FALSE)</f>
        <v>1.6883492935448885E-4</v>
      </c>
    </row>
    <row r="326" spans="1:10" x14ac:dyDescent="0.25">
      <c r="A326" t="s">
        <v>572</v>
      </c>
      <c r="B326" s="2" t="s">
        <v>365</v>
      </c>
      <c r="C326" t="s">
        <v>498</v>
      </c>
      <c r="D326" t="s">
        <v>131</v>
      </c>
      <c r="E326" t="s">
        <v>156</v>
      </c>
      <c r="F326" t="s">
        <v>521</v>
      </c>
      <c r="G326" s="8" t="s">
        <v>1098</v>
      </c>
      <c r="H326">
        <f>VLOOKUP($G326,'[2]Results 2016$'!$A$3:$AX$352,47,FALSE)</f>
        <v>2.0082530681975186E-4</v>
      </c>
      <c r="I326">
        <f>VLOOKUP($G326,'[2]Results 2016$'!$A$3:$AX$352,48,FALSE)</f>
        <v>1.7768856196198612E-4</v>
      </c>
      <c r="J326">
        <f>VLOOKUP($G326,'[2]Results 2016$'!$A$3:$AX$352,50,FALSE)</f>
        <v>1.6883492935448885E-4</v>
      </c>
    </row>
    <row r="327" spans="1:10" x14ac:dyDescent="0.25">
      <c r="A327" t="s">
        <v>573</v>
      </c>
      <c r="B327" s="2" t="s">
        <v>365</v>
      </c>
      <c r="C327" t="s">
        <v>498</v>
      </c>
      <c r="D327" t="s">
        <v>131</v>
      </c>
      <c r="E327" t="s">
        <v>156</v>
      </c>
      <c r="F327" t="s">
        <v>522</v>
      </c>
      <c r="G327" s="8" t="s">
        <v>1090</v>
      </c>
      <c r="H327">
        <f>VLOOKUP($G327,'[2]Results 2016$'!$A$3:$AX$352,47,FALSE)</f>
        <v>6.0202268650755286E-4</v>
      </c>
      <c r="I327">
        <f>VLOOKUP($G327,'[2]Results 2016$'!$A$3:$AX$352,48,FALSE)</f>
        <v>9.2298658273648471E-5</v>
      </c>
      <c r="J327">
        <f>VLOOKUP($G327,'[2]Results 2016$'!$A$3:$AX$352,50,FALSE)</f>
        <v>1.8054532120004296E-4</v>
      </c>
    </row>
    <row r="328" spans="1:10" x14ac:dyDescent="0.25">
      <c r="A328" t="s">
        <v>574</v>
      </c>
      <c r="B328" s="2" t="s">
        <v>365</v>
      </c>
      <c r="C328" t="s">
        <v>498</v>
      </c>
      <c r="D328" t="s">
        <v>131</v>
      </c>
      <c r="E328" t="s">
        <v>156</v>
      </c>
      <c r="F328" t="s">
        <v>523</v>
      </c>
      <c r="G328" s="8" t="s">
        <v>1087</v>
      </c>
      <c r="H328">
        <f>VLOOKUP($G328,'[2]Results 2016$'!$A$3:$AX$352,47,FALSE)</f>
        <v>5.4008549341233447E-5</v>
      </c>
      <c r="I328">
        <f>VLOOKUP($G328,'[2]Results 2016$'!$A$3:$AX$352,48,FALSE)</f>
        <v>1.2078474974259734E-3</v>
      </c>
      <c r="J328">
        <f>VLOOKUP($G328,'[2]Results 2016$'!$A$3:$AX$352,50,FALSE)</f>
        <v>8.3871278911828995E-4</v>
      </c>
    </row>
    <row r="329" spans="1:10" x14ac:dyDescent="0.25">
      <c r="A329" t="s">
        <v>575</v>
      </c>
      <c r="B329" s="2" t="s">
        <v>365</v>
      </c>
      <c r="C329" t="s">
        <v>498</v>
      </c>
      <c r="D329" t="s">
        <v>131</v>
      </c>
      <c r="E329" t="s">
        <v>156</v>
      </c>
      <c r="F329" t="s">
        <v>524</v>
      </c>
      <c r="G329" s="8" t="s">
        <v>1087</v>
      </c>
      <c r="H329">
        <f>VLOOKUP($G329,'[2]Results 2016$'!$A$3:$AX$352,47,FALSE)</f>
        <v>5.4008549341233447E-5</v>
      </c>
      <c r="I329">
        <f>VLOOKUP($G329,'[2]Results 2016$'!$A$3:$AX$352,48,FALSE)</f>
        <v>1.2078474974259734E-3</v>
      </c>
      <c r="J329">
        <f>VLOOKUP($G329,'[2]Results 2016$'!$A$3:$AX$352,50,FALSE)</f>
        <v>8.3871278911828995E-4</v>
      </c>
    </row>
    <row r="330" spans="1:10" x14ac:dyDescent="0.25">
      <c r="A330" t="s">
        <v>576</v>
      </c>
      <c r="B330" s="2" t="s">
        <v>365</v>
      </c>
      <c r="C330" t="s">
        <v>498</v>
      </c>
      <c r="D330" t="s">
        <v>131</v>
      </c>
      <c r="E330" t="s">
        <v>156</v>
      </c>
      <c r="F330" t="s">
        <v>525</v>
      </c>
      <c r="G330" s="8" t="s">
        <v>1098</v>
      </c>
      <c r="H330">
        <f>VLOOKUP($G330,'[2]Results 2016$'!$A$3:$AX$352,47,FALSE)</f>
        <v>2.0082530681975186E-4</v>
      </c>
      <c r="I330">
        <f>VLOOKUP($G330,'[2]Results 2016$'!$A$3:$AX$352,48,FALSE)</f>
        <v>1.7768856196198612E-4</v>
      </c>
      <c r="J330">
        <f>VLOOKUP($G330,'[2]Results 2016$'!$A$3:$AX$352,50,FALSE)</f>
        <v>1.6883492935448885E-4</v>
      </c>
    </row>
    <row r="331" spans="1:10" x14ac:dyDescent="0.25">
      <c r="A331" t="s">
        <v>577</v>
      </c>
      <c r="B331" s="2" t="s">
        <v>365</v>
      </c>
      <c r="C331" t="s">
        <v>498</v>
      </c>
      <c r="D331" t="s">
        <v>131</v>
      </c>
      <c r="E331" t="s">
        <v>156</v>
      </c>
      <c r="F331" t="s">
        <v>229</v>
      </c>
      <c r="G331" s="8" t="s">
        <v>1098</v>
      </c>
      <c r="H331">
        <f>VLOOKUP($G331,'[2]Results 2016$'!$A$3:$AX$352,47,FALSE)</f>
        <v>2.0082530681975186E-4</v>
      </c>
      <c r="I331">
        <f>VLOOKUP($G331,'[2]Results 2016$'!$A$3:$AX$352,48,FALSE)</f>
        <v>1.7768856196198612E-4</v>
      </c>
      <c r="J331">
        <f>VLOOKUP($G331,'[2]Results 2016$'!$A$3:$AX$352,50,FALSE)</f>
        <v>1.6883492935448885E-4</v>
      </c>
    </row>
    <row r="332" spans="1:10" x14ac:dyDescent="0.25">
      <c r="A332" t="s">
        <v>578</v>
      </c>
      <c r="B332" s="2" t="s">
        <v>365</v>
      </c>
      <c r="C332" t="s">
        <v>498</v>
      </c>
      <c r="D332" t="s">
        <v>131</v>
      </c>
      <c r="E332" t="s">
        <v>156</v>
      </c>
      <c r="F332" t="s">
        <v>526</v>
      </c>
      <c r="G332" s="8" t="s">
        <v>1090</v>
      </c>
      <c r="H332">
        <f>VLOOKUP($G332,'[2]Results 2016$'!$A$3:$AX$352,47,FALSE)</f>
        <v>6.0202268650755286E-4</v>
      </c>
      <c r="I332">
        <f>VLOOKUP($G332,'[2]Results 2016$'!$A$3:$AX$352,48,FALSE)</f>
        <v>9.2298658273648471E-5</v>
      </c>
      <c r="J332">
        <f>VLOOKUP($G332,'[2]Results 2016$'!$A$3:$AX$352,50,FALSE)</f>
        <v>1.8054532120004296E-4</v>
      </c>
    </row>
    <row r="333" spans="1:10" x14ac:dyDescent="0.25">
      <c r="A333" t="s">
        <v>579</v>
      </c>
      <c r="B333" s="2" t="s">
        <v>365</v>
      </c>
      <c r="C333" t="s">
        <v>498</v>
      </c>
      <c r="D333" t="s">
        <v>131</v>
      </c>
      <c r="E333" t="s">
        <v>156</v>
      </c>
      <c r="F333" t="s">
        <v>527</v>
      </c>
      <c r="G333" s="8" t="s">
        <v>1090</v>
      </c>
      <c r="H333">
        <f>VLOOKUP($G333,'[2]Results 2016$'!$A$3:$AX$352,47,FALSE)</f>
        <v>6.0202268650755286E-4</v>
      </c>
      <c r="I333">
        <f>VLOOKUP($G333,'[2]Results 2016$'!$A$3:$AX$352,48,FALSE)</f>
        <v>9.2298658273648471E-5</v>
      </c>
      <c r="J333">
        <f>VLOOKUP($G333,'[2]Results 2016$'!$A$3:$AX$352,50,FALSE)</f>
        <v>1.8054532120004296E-4</v>
      </c>
    </row>
    <row r="334" spans="1:10" x14ac:dyDescent="0.25">
      <c r="A334" t="s">
        <v>580</v>
      </c>
      <c r="B334" s="2" t="s">
        <v>365</v>
      </c>
      <c r="C334" t="s">
        <v>498</v>
      </c>
      <c r="D334" t="s">
        <v>131</v>
      </c>
      <c r="E334" t="s">
        <v>156</v>
      </c>
      <c r="F334" t="s">
        <v>528</v>
      </c>
      <c r="G334" s="8" t="s">
        <v>1090</v>
      </c>
      <c r="H334">
        <f>VLOOKUP($G334,'[2]Results 2016$'!$A$3:$AX$352,47,FALSE)</f>
        <v>6.0202268650755286E-4</v>
      </c>
      <c r="I334">
        <f>VLOOKUP($G334,'[2]Results 2016$'!$A$3:$AX$352,48,FALSE)</f>
        <v>9.2298658273648471E-5</v>
      </c>
      <c r="J334">
        <f>VLOOKUP($G334,'[2]Results 2016$'!$A$3:$AX$352,50,FALSE)</f>
        <v>1.8054532120004296E-4</v>
      </c>
    </row>
    <row r="335" spans="1:10" x14ac:dyDescent="0.25">
      <c r="A335" t="s">
        <v>581</v>
      </c>
      <c r="B335" s="2" t="s">
        <v>365</v>
      </c>
      <c r="C335" t="s">
        <v>498</v>
      </c>
      <c r="D335" t="s">
        <v>131</v>
      </c>
      <c r="E335" t="s">
        <v>156</v>
      </c>
      <c r="F335" t="s">
        <v>529</v>
      </c>
      <c r="G335" s="8" t="s">
        <v>1090</v>
      </c>
      <c r="H335">
        <f>VLOOKUP($G335,'[2]Results 2016$'!$A$3:$AX$352,47,FALSE)</f>
        <v>6.0202268650755286E-4</v>
      </c>
      <c r="I335">
        <f>VLOOKUP($G335,'[2]Results 2016$'!$A$3:$AX$352,48,FALSE)</f>
        <v>9.2298658273648471E-5</v>
      </c>
      <c r="J335">
        <f>VLOOKUP($G335,'[2]Results 2016$'!$A$3:$AX$352,50,FALSE)</f>
        <v>1.8054532120004296E-4</v>
      </c>
    </row>
    <row r="336" spans="1:10" x14ac:dyDescent="0.25">
      <c r="A336" t="s">
        <v>582</v>
      </c>
      <c r="B336" s="2" t="s">
        <v>365</v>
      </c>
      <c r="C336" t="s">
        <v>498</v>
      </c>
      <c r="D336" t="s">
        <v>131</v>
      </c>
      <c r="E336" t="s">
        <v>156</v>
      </c>
      <c r="F336" t="s">
        <v>530</v>
      </c>
      <c r="G336" s="8" t="s">
        <v>1098</v>
      </c>
      <c r="H336">
        <f>VLOOKUP($G336,'[2]Results 2016$'!$A$3:$AX$352,47,FALSE)</f>
        <v>2.0082530681975186E-4</v>
      </c>
      <c r="I336">
        <f>VLOOKUP($G336,'[2]Results 2016$'!$A$3:$AX$352,48,FALSE)</f>
        <v>1.7768856196198612E-4</v>
      </c>
      <c r="J336">
        <f>VLOOKUP($G336,'[2]Results 2016$'!$A$3:$AX$352,50,FALSE)</f>
        <v>1.6883492935448885E-4</v>
      </c>
    </row>
    <row r="337" spans="1:10" x14ac:dyDescent="0.25">
      <c r="A337" t="s">
        <v>583</v>
      </c>
      <c r="B337" s="2" t="s">
        <v>365</v>
      </c>
      <c r="C337" t="s">
        <v>498</v>
      </c>
      <c r="D337" t="s">
        <v>131</v>
      </c>
      <c r="E337" t="s">
        <v>156</v>
      </c>
      <c r="F337" t="s">
        <v>531</v>
      </c>
      <c r="G337" s="8" t="s">
        <v>1098</v>
      </c>
      <c r="H337">
        <f>VLOOKUP($G337,'[2]Results 2016$'!$A$3:$AX$352,47,FALSE)</f>
        <v>2.0082530681975186E-4</v>
      </c>
      <c r="I337">
        <f>VLOOKUP($G337,'[2]Results 2016$'!$A$3:$AX$352,48,FALSE)</f>
        <v>1.7768856196198612E-4</v>
      </c>
      <c r="J337">
        <f>VLOOKUP($G337,'[2]Results 2016$'!$A$3:$AX$352,50,FALSE)</f>
        <v>1.6883492935448885E-4</v>
      </c>
    </row>
    <row r="338" spans="1:10" x14ac:dyDescent="0.25">
      <c r="A338" t="s">
        <v>584</v>
      </c>
      <c r="B338" s="2" t="s">
        <v>365</v>
      </c>
      <c r="C338" t="s">
        <v>498</v>
      </c>
      <c r="D338" t="s">
        <v>131</v>
      </c>
      <c r="E338" t="s">
        <v>156</v>
      </c>
      <c r="F338" t="s">
        <v>532</v>
      </c>
      <c r="G338" s="8" t="s">
        <v>1098</v>
      </c>
      <c r="H338">
        <f>VLOOKUP($G338,'[2]Results 2016$'!$A$3:$AX$352,47,FALSE)</f>
        <v>2.0082530681975186E-4</v>
      </c>
      <c r="I338">
        <f>VLOOKUP($G338,'[2]Results 2016$'!$A$3:$AX$352,48,FALSE)</f>
        <v>1.7768856196198612E-4</v>
      </c>
      <c r="J338">
        <f>VLOOKUP($G338,'[2]Results 2016$'!$A$3:$AX$352,50,FALSE)</f>
        <v>1.6883492935448885E-4</v>
      </c>
    </row>
    <row r="339" spans="1:10" x14ac:dyDescent="0.25">
      <c r="A339" t="s">
        <v>585</v>
      </c>
      <c r="B339" s="2" t="s">
        <v>365</v>
      </c>
      <c r="C339" t="s">
        <v>498</v>
      </c>
      <c r="D339" t="s">
        <v>131</v>
      </c>
      <c r="E339" t="s">
        <v>156</v>
      </c>
      <c r="F339" t="s">
        <v>533</v>
      </c>
      <c r="G339" s="8" t="s">
        <v>1098</v>
      </c>
      <c r="H339">
        <f>VLOOKUP($G339,'[2]Results 2016$'!$A$3:$AX$352,47,FALSE)</f>
        <v>2.0082530681975186E-4</v>
      </c>
      <c r="I339">
        <f>VLOOKUP($G339,'[2]Results 2016$'!$A$3:$AX$352,48,FALSE)</f>
        <v>1.7768856196198612E-4</v>
      </c>
      <c r="J339">
        <f>VLOOKUP($G339,'[2]Results 2016$'!$A$3:$AX$352,50,FALSE)</f>
        <v>1.6883492935448885E-4</v>
      </c>
    </row>
    <row r="340" spans="1:10" x14ac:dyDescent="0.25">
      <c r="A340" t="s">
        <v>648</v>
      </c>
      <c r="B340" s="2" t="s">
        <v>365</v>
      </c>
      <c r="C340" t="s">
        <v>498</v>
      </c>
      <c r="D340" t="s">
        <v>131</v>
      </c>
      <c r="E340" t="s">
        <v>156</v>
      </c>
      <c r="F340" t="s">
        <v>211</v>
      </c>
      <c r="G340" s="8" t="s">
        <v>1087</v>
      </c>
      <c r="H340">
        <f>VLOOKUP($G340,'[2]Results 2016$'!$A$3:$AX$352,47,FALSE)</f>
        <v>5.4008549341233447E-5</v>
      </c>
      <c r="I340">
        <f>VLOOKUP($G340,'[2]Results 2016$'!$A$3:$AX$352,48,FALSE)</f>
        <v>1.2078474974259734E-3</v>
      </c>
      <c r="J340">
        <f>VLOOKUP($G340,'[2]Results 2016$'!$A$3:$AX$352,50,FALSE)</f>
        <v>8.3871278911828995E-4</v>
      </c>
    </row>
    <row r="341" spans="1:10" x14ac:dyDescent="0.25">
      <c r="A341" t="s">
        <v>649</v>
      </c>
      <c r="B341" s="2" t="s">
        <v>365</v>
      </c>
      <c r="C341" t="s">
        <v>498</v>
      </c>
      <c r="D341" t="s">
        <v>131</v>
      </c>
      <c r="E341" t="s">
        <v>156</v>
      </c>
      <c r="F341" t="s">
        <v>212</v>
      </c>
      <c r="G341" s="8" t="s">
        <v>1087</v>
      </c>
      <c r="H341">
        <f>VLOOKUP($G341,'[2]Results 2016$'!$A$3:$AX$352,47,FALSE)</f>
        <v>5.4008549341233447E-5</v>
      </c>
      <c r="I341">
        <f>VLOOKUP($G341,'[2]Results 2016$'!$A$3:$AX$352,48,FALSE)</f>
        <v>1.2078474974259734E-3</v>
      </c>
      <c r="J341">
        <f>VLOOKUP($G341,'[2]Results 2016$'!$A$3:$AX$352,50,FALSE)</f>
        <v>8.3871278911828995E-4</v>
      </c>
    </row>
    <row r="342" spans="1:10" x14ac:dyDescent="0.25">
      <c r="A342" t="s">
        <v>668</v>
      </c>
      <c r="B342" s="2" t="s">
        <v>365</v>
      </c>
      <c r="C342" t="s">
        <v>498</v>
      </c>
      <c r="D342" t="s">
        <v>131</v>
      </c>
      <c r="E342" t="s">
        <v>156</v>
      </c>
      <c r="F342" t="s">
        <v>546</v>
      </c>
      <c r="G342" s="8" t="s">
        <v>1098</v>
      </c>
      <c r="H342">
        <f>VLOOKUP($G342,'[2]Results 2016$'!$A$3:$AX$352,47,FALSE)</f>
        <v>2.0082530681975186E-4</v>
      </c>
      <c r="I342">
        <f>VLOOKUP($G342,'[2]Results 2016$'!$A$3:$AX$352,48,FALSE)</f>
        <v>1.7768856196198612E-4</v>
      </c>
      <c r="J342">
        <f>VLOOKUP($G342,'[2]Results 2016$'!$A$3:$AX$352,50,FALSE)</f>
        <v>1.6883492935448885E-4</v>
      </c>
    </row>
    <row r="343" spans="1:10" x14ac:dyDescent="0.25">
      <c r="A343" t="s">
        <v>388</v>
      </c>
      <c r="B343" s="2" t="s">
        <v>120</v>
      </c>
      <c r="C343" t="s">
        <v>498</v>
      </c>
      <c r="D343" t="s">
        <v>131</v>
      </c>
      <c r="E343" t="s">
        <v>134</v>
      </c>
      <c r="F343" t="s">
        <v>167</v>
      </c>
      <c r="G343" s="8" t="s">
        <v>1087</v>
      </c>
      <c r="H343">
        <f>VLOOKUP($G343,'[2]Results 2016$'!$A$3:$AX$352,47,FALSE)</f>
        <v>5.4008549341233447E-5</v>
      </c>
      <c r="I343">
        <f>VLOOKUP($G343,'[2]Results 2016$'!$A$3:$AX$352,48,FALSE)</f>
        <v>1.2078474974259734E-3</v>
      </c>
      <c r="J343">
        <f>VLOOKUP($G343,'[2]Results 2016$'!$A$3:$AX$352,50,FALSE)</f>
        <v>8.3871278911828995E-4</v>
      </c>
    </row>
    <row r="344" spans="1:10" x14ac:dyDescent="0.25">
      <c r="A344" t="s">
        <v>389</v>
      </c>
      <c r="B344" s="2" t="s">
        <v>120</v>
      </c>
      <c r="C344" t="s">
        <v>498</v>
      </c>
      <c r="D344" t="s">
        <v>131</v>
      </c>
      <c r="E344" t="s">
        <v>134</v>
      </c>
      <c r="F344" t="s">
        <v>515</v>
      </c>
      <c r="G344" s="8" t="s">
        <v>1098</v>
      </c>
      <c r="H344">
        <f>VLOOKUP($G344,'[2]Results 2016$'!$A$3:$AX$352,47,FALSE)</f>
        <v>2.0082530681975186E-4</v>
      </c>
      <c r="I344">
        <f>VLOOKUP($G344,'[2]Results 2016$'!$A$3:$AX$352,48,FALSE)</f>
        <v>1.7768856196198612E-4</v>
      </c>
      <c r="J344">
        <f>VLOOKUP($G344,'[2]Results 2016$'!$A$3:$AX$352,50,FALSE)</f>
        <v>1.6883492935448885E-4</v>
      </c>
    </row>
    <row r="345" spans="1:10" x14ac:dyDescent="0.25">
      <c r="A345" t="s">
        <v>564</v>
      </c>
      <c r="B345" s="2" t="s">
        <v>365</v>
      </c>
      <c r="C345" t="s">
        <v>498</v>
      </c>
      <c r="D345" t="s">
        <v>131</v>
      </c>
      <c r="E345" t="s">
        <v>134</v>
      </c>
      <c r="F345" t="s">
        <v>167</v>
      </c>
      <c r="G345" s="8" t="s">
        <v>1087</v>
      </c>
      <c r="H345">
        <f>VLOOKUP($G345,'[2]Results 2016$'!$A$3:$AX$352,47,FALSE)</f>
        <v>5.4008549341233447E-5</v>
      </c>
      <c r="I345">
        <f>VLOOKUP($G345,'[2]Results 2016$'!$A$3:$AX$352,48,FALSE)</f>
        <v>1.2078474974259734E-3</v>
      </c>
      <c r="J345">
        <f>VLOOKUP($G345,'[2]Results 2016$'!$A$3:$AX$352,50,FALSE)</f>
        <v>8.3871278911828995E-4</v>
      </c>
    </row>
    <row r="346" spans="1:10" x14ac:dyDescent="0.25">
      <c r="A346" t="s">
        <v>565</v>
      </c>
      <c r="B346" s="2" t="s">
        <v>365</v>
      </c>
      <c r="C346" t="s">
        <v>498</v>
      </c>
      <c r="D346" t="s">
        <v>131</v>
      </c>
      <c r="E346" t="s">
        <v>134</v>
      </c>
      <c r="F346" t="s">
        <v>515</v>
      </c>
      <c r="G346" s="8" t="s">
        <v>1098</v>
      </c>
      <c r="H346">
        <f>VLOOKUP($G346,'[2]Results 2016$'!$A$3:$AX$352,47,FALSE)</f>
        <v>2.0082530681975186E-4</v>
      </c>
      <c r="I346">
        <f>VLOOKUP($G346,'[2]Results 2016$'!$A$3:$AX$352,48,FALSE)</f>
        <v>1.7768856196198612E-4</v>
      </c>
      <c r="J346">
        <f>VLOOKUP($G346,'[2]Results 2016$'!$A$3:$AX$352,50,FALSE)</f>
        <v>1.6883492935448885E-4</v>
      </c>
    </row>
    <row r="347" spans="1:10" x14ac:dyDescent="0.25">
      <c r="A347" t="s">
        <v>410</v>
      </c>
      <c r="B347" s="2" t="s">
        <v>120</v>
      </c>
      <c r="C347" t="s">
        <v>498</v>
      </c>
      <c r="D347" t="s">
        <v>124</v>
      </c>
      <c r="E347" t="s">
        <v>142</v>
      </c>
      <c r="F347" t="s">
        <v>142</v>
      </c>
      <c r="G347" s="8" t="s">
        <v>1094</v>
      </c>
      <c r="H347">
        <f>VLOOKUP($G347,'[2]Results 2016$'!$A$3:$AX$352,47,FALSE)</f>
        <v>1.8986233044415712E-4</v>
      </c>
      <c r="I347">
        <f>VLOOKUP($G347,'[2]Results 2016$'!$A$3:$AX$352,48,FALSE)</f>
        <v>2.1685600222554058E-4</v>
      </c>
      <c r="J347">
        <f>VLOOKUP($G347,'[2]Results 2016$'!$A$3:$AX$352,50,FALSE)</f>
        <v>1.9465235527604818E-4</v>
      </c>
    </row>
    <row r="348" spans="1:10" x14ac:dyDescent="0.25">
      <c r="A348" t="s">
        <v>586</v>
      </c>
      <c r="B348" s="2" t="s">
        <v>365</v>
      </c>
      <c r="C348" t="s">
        <v>498</v>
      </c>
      <c r="D348" t="s">
        <v>124</v>
      </c>
      <c r="E348" t="s">
        <v>142</v>
      </c>
      <c r="F348" t="s">
        <v>142</v>
      </c>
      <c r="G348" s="8" t="s">
        <v>1094</v>
      </c>
      <c r="H348">
        <f>VLOOKUP($G348,'[2]Results 2016$'!$A$3:$AX$352,47,FALSE)</f>
        <v>1.8986233044415712E-4</v>
      </c>
      <c r="I348">
        <f>VLOOKUP($G348,'[2]Results 2016$'!$A$3:$AX$352,48,FALSE)</f>
        <v>2.1685600222554058E-4</v>
      </c>
      <c r="J348">
        <f>VLOOKUP($G348,'[2]Results 2016$'!$A$3:$AX$352,50,FALSE)</f>
        <v>1.9465235527604818E-4</v>
      </c>
    </row>
    <row r="349" spans="1:10" x14ac:dyDescent="0.25">
      <c r="A349" t="s">
        <v>411</v>
      </c>
      <c r="B349" s="2" t="s">
        <v>120</v>
      </c>
      <c r="C349" t="s">
        <v>498</v>
      </c>
      <c r="D349" t="s">
        <v>124</v>
      </c>
      <c r="E349" t="s">
        <v>143</v>
      </c>
      <c r="F349" t="s">
        <v>190</v>
      </c>
      <c r="G349" s="8" t="s">
        <v>1094</v>
      </c>
      <c r="H349">
        <f>VLOOKUP($G349,'[2]Results 2016$'!$A$3:$AX$352,47,FALSE)</f>
        <v>1.8986233044415712E-4</v>
      </c>
      <c r="I349">
        <f>VLOOKUP($G349,'[2]Results 2016$'!$A$3:$AX$352,48,FALSE)</f>
        <v>2.1685600222554058E-4</v>
      </c>
      <c r="J349">
        <f>VLOOKUP($G349,'[2]Results 2016$'!$A$3:$AX$352,50,FALSE)</f>
        <v>1.9465235527604818E-4</v>
      </c>
    </row>
    <row r="350" spans="1:10" x14ac:dyDescent="0.25">
      <c r="A350" t="s">
        <v>412</v>
      </c>
      <c r="B350" s="2" t="s">
        <v>120</v>
      </c>
      <c r="C350" t="s">
        <v>498</v>
      </c>
      <c r="D350" t="s">
        <v>124</v>
      </c>
      <c r="E350" t="s">
        <v>143</v>
      </c>
      <c r="F350" t="s">
        <v>191</v>
      </c>
      <c r="G350" s="8" t="s">
        <v>1094</v>
      </c>
      <c r="H350">
        <f>VLOOKUP($G350,'[2]Results 2016$'!$A$3:$AX$352,47,FALSE)</f>
        <v>1.8986233044415712E-4</v>
      </c>
      <c r="I350">
        <f>VLOOKUP($G350,'[2]Results 2016$'!$A$3:$AX$352,48,FALSE)</f>
        <v>2.1685600222554058E-4</v>
      </c>
      <c r="J350">
        <f>VLOOKUP($G350,'[2]Results 2016$'!$A$3:$AX$352,50,FALSE)</f>
        <v>1.9465235527604818E-4</v>
      </c>
    </row>
    <row r="351" spans="1:10" x14ac:dyDescent="0.25">
      <c r="A351" t="s">
        <v>413</v>
      </c>
      <c r="B351" s="2" t="s">
        <v>120</v>
      </c>
      <c r="C351" t="s">
        <v>498</v>
      </c>
      <c r="D351" t="s">
        <v>124</v>
      </c>
      <c r="E351" t="s">
        <v>143</v>
      </c>
      <c r="F351" t="s">
        <v>192</v>
      </c>
      <c r="G351" s="8" t="s">
        <v>1094</v>
      </c>
      <c r="H351">
        <f>VLOOKUP($G351,'[2]Results 2016$'!$A$3:$AX$352,47,FALSE)</f>
        <v>1.8986233044415712E-4</v>
      </c>
      <c r="I351">
        <f>VLOOKUP($G351,'[2]Results 2016$'!$A$3:$AX$352,48,FALSE)</f>
        <v>2.1685600222554058E-4</v>
      </c>
      <c r="J351">
        <f>VLOOKUP($G351,'[2]Results 2016$'!$A$3:$AX$352,50,FALSE)</f>
        <v>1.9465235527604818E-4</v>
      </c>
    </row>
    <row r="352" spans="1:10" x14ac:dyDescent="0.25">
      <c r="A352" t="s">
        <v>414</v>
      </c>
      <c r="B352" s="2" t="s">
        <v>120</v>
      </c>
      <c r="C352" t="s">
        <v>498</v>
      </c>
      <c r="D352" t="s">
        <v>124</v>
      </c>
      <c r="E352" t="s">
        <v>143</v>
      </c>
      <c r="F352" t="s">
        <v>193</v>
      </c>
      <c r="G352" s="8" t="s">
        <v>1094</v>
      </c>
      <c r="H352">
        <f>VLOOKUP($G352,'[2]Results 2016$'!$A$3:$AX$352,47,FALSE)</f>
        <v>1.8986233044415712E-4</v>
      </c>
      <c r="I352">
        <f>VLOOKUP($G352,'[2]Results 2016$'!$A$3:$AX$352,48,FALSE)</f>
        <v>2.1685600222554058E-4</v>
      </c>
      <c r="J352">
        <f>VLOOKUP($G352,'[2]Results 2016$'!$A$3:$AX$352,50,FALSE)</f>
        <v>1.9465235527604818E-4</v>
      </c>
    </row>
    <row r="353" spans="1:10" x14ac:dyDescent="0.25">
      <c r="A353" t="s">
        <v>415</v>
      </c>
      <c r="B353" s="2" t="s">
        <v>120</v>
      </c>
      <c r="C353" t="s">
        <v>498</v>
      </c>
      <c r="D353" t="s">
        <v>124</v>
      </c>
      <c r="E353" t="s">
        <v>143</v>
      </c>
      <c r="F353" t="s">
        <v>143</v>
      </c>
      <c r="G353" s="8" t="s">
        <v>1094</v>
      </c>
      <c r="H353">
        <f>VLOOKUP($G353,'[2]Results 2016$'!$A$3:$AX$352,47,FALSE)</f>
        <v>1.8986233044415712E-4</v>
      </c>
      <c r="I353">
        <f>VLOOKUP($G353,'[2]Results 2016$'!$A$3:$AX$352,48,FALSE)</f>
        <v>2.1685600222554058E-4</v>
      </c>
      <c r="J353">
        <f>VLOOKUP($G353,'[2]Results 2016$'!$A$3:$AX$352,50,FALSE)</f>
        <v>1.9465235527604818E-4</v>
      </c>
    </row>
    <row r="354" spans="1:10" x14ac:dyDescent="0.25">
      <c r="A354" t="s">
        <v>416</v>
      </c>
      <c r="B354" s="2" t="s">
        <v>120</v>
      </c>
      <c r="C354" t="s">
        <v>498</v>
      </c>
      <c r="D354" t="s">
        <v>124</v>
      </c>
      <c r="E354" t="s">
        <v>143</v>
      </c>
      <c r="F354" t="s">
        <v>194</v>
      </c>
      <c r="G354" s="8" t="s">
        <v>1094</v>
      </c>
      <c r="H354">
        <f>VLOOKUP($G354,'[2]Results 2016$'!$A$3:$AX$352,47,FALSE)</f>
        <v>1.8986233044415712E-4</v>
      </c>
      <c r="I354">
        <f>VLOOKUP($G354,'[2]Results 2016$'!$A$3:$AX$352,48,FALSE)</f>
        <v>2.1685600222554058E-4</v>
      </c>
      <c r="J354">
        <f>VLOOKUP($G354,'[2]Results 2016$'!$A$3:$AX$352,50,FALSE)</f>
        <v>1.9465235527604818E-4</v>
      </c>
    </row>
    <row r="355" spans="1:10" x14ac:dyDescent="0.25">
      <c r="A355" t="s">
        <v>417</v>
      </c>
      <c r="B355" s="2" t="s">
        <v>120</v>
      </c>
      <c r="C355" t="s">
        <v>498</v>
      </c>
      <c r="D355" t="s">
        <v>124</v>
      </c>
      <c r="E355" t="s">
        <v>143</v>
      </c>
      <c r="F355" t="s">
        <v>195</v>
      </c>
      <c r="G355" s="8" t="s">
        <v>1094</v>
      </c>
      <c r="H355">
        <f>VLOOKUP($G355,'[2]Results 2016$'!$A$3:$AX$352,47,FALSE)</f>
        <v>1.8986233044415712E-4</v>
      </c>
      <c r="I355">
        <f>VLOOKUP($G355,'[2]Results 2016$'!$A$3:$AX$352,48,FALSE)</f>
        <v>2.1685600222554058E-4</v>
      </c>
      <c r="J355">
        <f>VLOOKUP($G355,'[2]Results 2016$'!$A$3:$AX$352,50,FALSE)</f>
        <v>1.9465235527604818E-4</v>
      </c>
    </row>
    <row r="356" spans="1:10" x14ac:dyDescent="0.25">
      <c r="A356" t="s">
        <v>418</v>
      </c>
      <c r="B356" s="2" t="s">
        <v>120</v>
      </c>
      <c r="C356" t="s">
        <v>498</v>
      </c>
      <c r="D356" t="s">
        <v>124</v>
      </c>
      <c r="E356" t="s">
        <v>143</v>
      </c>
      <c r="F356" t="s">
        <v>196</v>
      </c>
      <c r="G356" s="8" t="s">
        <v>1094</v>
      </c>
      <c r="H356">
        <f>VLOOKUP($G356,'[2]Results 2016$'!$A$3:$AX$352,47,FALSE)</f>
        <v>1.8986233044415712E-4</v>
      </c>
      <c r="I356">
        <f>VLOOKUP($G356,'[2]Results 2016$'!$A$3:$AX$352,48,FALSE)</f>
        <v>2.1685600222554058E-4</v>
      </c>
      <c r="J356">
        <f>VLOOKUP($G356,'[2]Results 2016$'!$A$3:$AX$352,50,FALSE)</f>
        <v>1.9465235527604818E-4</v>
      </c>
    </row>
    <row r="357" spans="1:10" x14ac:dyDescent="0.25">
      <c r="A357" t="s">
        <v>474</v>
      </c>
      <c r="B357" s="2" t="s">
        <v>120</v>
      </c>
      <c r="C357" t="s">
        <v>498</v>
      </c>
      <c r="D357" t="s">
        <v>124</v>
      </c>
      <c r="E357" t="s">
        <v>143</v>
      </c>
      <c r="F357" t="s">
        <v>233</v>
      </c>
      <c r="G357" s="8" t="s">
        <v>1094</v>
      </c>
      <c r="H357">
        <f>VLOOKUP($G357,'[2]Results 2016$'!$A$3:$AX$352,47,FALSE)</f>
        <v>1.8986233044415712E-4</v>
      </c>
      <c r="I357">
        <f>VLOOKUP($G357,'[2]Results 2016$'!$A$3:$AX$352,48,FALSE)</f>
        <v>2.1685600222554058E-4</v>
      </c>
      <c r="J357">
        <f>VLOOKUP($G357,'[2]Results 2016$'!$A$3:$AX$352,50,FALSE)</f>
        <v>1.9465235527604818E-4</v>
      </c>
    </row>
    <row r="358" spans="1:10" x14ac:dyDescent="0.25">
      <c r="A358" t="s">
        <v>475</v>
      </c>
      <c r="B358" s="2" t="s">
        <v>120</v>
      </c>
      <c r="C358" t="s">
        <v>498</v>
      </c>
      <c r="D358" t="s">
        <v>124</v>
      </c>
      <c r="E358" t="s">
        <v>143</v>
      </c>
      <c r="F358" t="s">
        <v>234</v>
      </c>
      <c r="G358" s="8" t="s">
        <v>1094</v>
      </c>
      <c r="H358">
        <f>VLOOKUP($G358,'[2]Results 2016$'!$A$3:$AX$352,47,FALSE)</f>
        <v>1.8986233044415712E-4</v>
      </c>
      <c r="I358">
        <f>VLOOKUP($G358,'[2]Results 2016$'!$A$3:$AX$352,48,FALSE)</f>
        <v>2.1685600222554058E-4</v>
      </c>
      <c r="J358">
        <f>VLOOKUP($G358,'[2]Results 2016$'!$A$3:$AX$352,50,FALSE)</f>
        <v>1.9465235527604818E-4</v>
      </c>
    </row>
    <row r="359" spans="1:10" x14ac:dyDescent="0.25">
      <c r="A359" t="s">
        <v>476</v>
      </c>
      <c r="B359" s="2" t="s">
        <v>120</v>
      </c>
      <c r="C359" t="s">
        <v>498</v>
      </c>
      <c r="D359" t="s">
        <v>124</v>
      </c>
      <c r="E359" t="s">
        <v>143</v>
      </c>
      <c r="F359" t="s">
        <v>235</v>
      </c>
      <c r="G359" s="8" t="s">
        <v>1094</v>
      </c>
      <c r="H359">
        <f>VLOOKUP($G359,'[2]Results 2016$'!$A$3:$AX$352,47,FALSE)</f>
        <v>1.8986233044415712E-4</v>
      </c>
      <c r="I359">
        <f>VLOOKUP($G359,'[2]Results 2016$'!$A$3:$AX$352,48,FALSE)</f>
        <v>2.1685600222554058E-4</v>
      </c>
      <c r="J359">
        <f>VLOOKUP($G359,'[2]Results 2016$'!$A$3:$AX$352,50,FALSE)</f>
        <v>1.9465235527604818E-4</v>
      </c>
    </row>
    <row r="360" spans="1:10" x14ac:dyDescent="0.25">
      <c r="A360" t="s">
        <v>477</v>
      </c>
      <c r="B360" s="2" t="s">
        <v>120</v>
      </c>
      <c r="C360" t="s">
        <v>498</v>
      </c>
      <c r="D360" t="s">
        <v>124</v>
      </c>
      <c r="E360" t="s">
        <v>143</v>
      </c>
      <c r="F360" t="s">
        <v>236</v>
      </c>
      <c r="G360" s="8" t="s">
        <v>1094</v>
      </c>
      <c r="H360">
        <f>VLOOKUP($G360,'[2]Results 2016$'!$A$3:$AX$352,47,FALSE)</f>
        <v>1.8986233044415712E-4</v>
      </c>
      <c r="I360">
        <f>VLOOKUP($G360,'[2]Results 2016$'!$A$3:$AX$352,48,FALSE)</f>
        <v>2.1685600222554058E-4</v>
      </c>
      <c r="J360">
        <f>VLOOKUP($G360,'[2]Results 2016$'!$A$3:$AX$352,50,FALSE)</f>
        <v>1.9465235527604818E-4</v>
      </c>
    </row>
    <row r="361" spans="1:10" x14ac:dyDescent="0.25">
      <c r="A361" t="s">
        <v>478</v>
      </c>
      <c r="B361" s="2" t="s">
        <v>120</v>
      </c>
      <c r="C361" t="s">
        <v>498</v>
      </c>
      <c r="D361" t="s">
        <v>124</v>
      </c>
      <c r="E361" t="s">
        <v>143</v>
      </c>
      <c r="F361" t="s">
        <v>237</v>
      </c>
      <c r="G361" s="8" t="s">
        <v>1094</v>
      </c>
      <c r="H361">
        <f>VLOOKUP($G361,'[2]Results 2016$'!$A$3:$AX$352,47,FALSE)</f>
        <v>1.8986233044415712E-4</v>
      </c>
      <c r="I361">
        <f>VLOOKUP($G361,'[2]Results 2016$'!$A$3:$AX$352,48,FALSE)</f>
        <v>2.1685600222554058E-4</v>
      </c>
      <c r="J361">
        <f>VLOOKUP($G361,'[2]Results 2016$'!$A$3:$AX$352,50,FALSE)</f>
        <v>1.9465235527604818E-4</v>
      </c>
    </row>
    <row r="362" spans="1:10" x14ac:dyDescent="0.25">
      <c r="A362" t="s">
        <v>479</v>
      </c>
      <c r="B362" s="2" t="s">
        <v>120</v>
      </c>
      <c r="C362" t="s">
        <v>498</v>
      </c>
      <c r="D362" t="s">
        <v>124</v>
      </c>
      <c r="E362" t="s">
        <v>143</v>
      </c>
      <c r="F362" t="s">
        <v>238</v>
      </c>
      <c r="G362" s="8" t="s">
        <v>1094</v>
      </c>
      <c r="H362">
        <f>VLOOKUP($G362,'[2]Results 2016$'!$A$3:$AX$352,47,FALSE)</f>
        <v>1.8986233044415712E-4</v>
      </c>
      <c r="I362">
        <f>VLOOKUP($G362,'[2]Results 2016$'!$A$3:$AX$352,48,FALSE)</f>
        <v>2.1685600222554058E-4</v>
      </c>
      <c r="J362">
        <f>VLOOKUP($G362,'[2]Results 2016$'!$A$3:$AX$352,50,FALSE)</f>
        <v>1.9465235527604818E-4</v>
      </c>
    </row>
    <row r="363" spans="1:10" x14ac:dyDescent="0.25">
      <c r="A363" t="s">
        <v>480</v>
      </c>
      <c r="B363" s="2" t="s">
        <v>120</v>
      </c>
      <c r="C363" t="s">
        <v>498</v>
      </c>
      <c r="D363" t="s">
        <v>124</v>
      </c>
      <c r="E363" t="s">
        <v>143</v>
      </c>
      <c r="F363" t="s">
        <v>239</v>
      </c>
      <c r="G363" s="8" t="s">
        <v>1094</v>
      </c>
      <c r="H363">
        <f>VLOOKUP($G363,'[2]Results 2016$'!$A$3:$AX$352,47,FALSE)</f>
        <v>1.8986233044415712E-4</v>
      </c>
      <c r="I363">
        <f>VLOOKUP($G363,'[2]Results 2016$'!$A$3:$AX$352,48,FALSE)</f>
        <v>2.1685600222554058E-4</v>
      </c>
      <c r="J363">
        <f>VLOOKUP($G363,'[2]Results 2016$'!$A$3:$AX$352,50,FALSE)</f>
        <v>1.9465235527604818E-4</v>
      </c>
    </row>
    <row r="364" spans="1:10" x14ac:dyDescent="0.25">
      <c r="A364" t="s">
        <v>481</v>
      </c>
      <c r="B364" s="2" t="s">
        <v>120</v>
      </c>
      <c r="C364" t="s">
        <v>498</v>
      </c>
      <c r="D364" t="s">
        <v>124</v>
      </c>
      <c r="E364" t="s">
        <v>143</v>
      </c>
      <c r="F364" t="s">
        <v>240</v>
      </c>
      <c r="G364" s="8" t="s">
        <v>1088</v>
      </c>
      <c r="H364">
        <f>VLOOKUP($G364,'[2]Results 2016$'!$A$3:$AX$352,47,FALSE)</f>
        <v>1.0952108277706429E-4</v>
      </c>
      <c r="I364">
        <f>VLOOKUP($G364,'[2]Results 2016$'!$A$3:$AX$352,48,FALSE)</f>
        <v>5.4507789172930643E-5</v>
      </c>
      <c r="J364">
        <f>VLOOKUP($G364,'[2]Results 2016$'!$A$3:$AX$352,50,FALSE)</f>
        <v>2.49829376116395E-4</v>
      </c>
    </row>
    <row r="365" spans="1:10" x14ac:dyDescent="0.25">
      <c r="A365" t="s">
        <v>482</v>
      </c>
      <c r="B365" s="2" t="s">
        <v>120</v>
      </c>
      <c r="C365" t="s">
        <v>498</v>
      </c>
      <c r="D365" t="s">
        <v>124</v>
      </c>
      <c r="E365" t="s">
        <v>143</v>
      </c>
      <c r="F365" t="s">
        <v>241</v>
      </c>
      <c r="G365" s="8" t="s">
        <v>1094</v>
      </c>
      <c r="H365">
        <f>VLOOKUP($G365,'[2]Results 2016$'!$A$3:$AX$352,47,FALSE)</f>
        <v>1.8986233044415712E-4</v>
      </c>
      <c r="I365">
        <f>VLOOKUP($G365,'[2]Results 2016$'!$A$3:$AX$352,48,FALSE)</f>
        <v>2.1685600222554058E-4</v>
      </c>
      <c r="J365">
        <f>VLOOKUP($G365,'[2]Results 2016$'!$A$3:$AX$352,50,FALSE)</f>
        <v>1.9465235527604818E-4</v>
      </c>
    </row>
    <row r="366" spans="1:10" x14ac:dyDescent="0.25">
      <c r="A366" t="s">
        <v>483</v>
      </c>
      <c r="B366" s="2" t="s">
        <v>120</v>
      </c>
      <c r="C366" t="s">
        <v>498</v>
      </c>
      <c r="D366" t="s">
        <v>124</v>
      </c>
      <c r="E366" t="s">
        <v>143</v>
      </c>
      <c r="F366" t="s">
        <v>242</v>
      </c>
      <c r="G366" s="8" t="s">
        <v>1084</v>
      </c>
      <c r="H366">
        <f>VLOOKUP($G366,'[2]Results 2016$'!$A$3:$AX$352,47,FALSE)</f>
        <v>1.2396008241921663E-4</v>
      </c>
      <c r="I366">
        <f>VLOOKUP($G366,'[2]Results 2016$'!$A$3:$AX$352,48,FALSE)</f>
        <v>1.2546793732326478E-4</v>
      </c>
      <c r="J366">
        <f>VLOOKUP($G366,'[2]Results 2016$'!$A$3:$AX$352,50,FALSE)</f>
        <v>1.2437647092156112E-4</v>
      </c>
    </row>
    <row r="367" spans="1:10" x14ac:dyDescent="0.25">
      <c r="A367" t="s">
        <v>484</v>
      </c>
      <c r="B367" s="2" t="s">
        <v>120</v>
      </c>
      <c r="C367" t="s">
        <v>498</v>
      </c>
      <c r="D367" t="s">
        <v>124</v>
      </c>
      <c r="E367" t="s">
        <v>143</v>
      </c>
      <c r="F367" t="s">
        <v>243</v>
      </c>
      <c r="G367" s="8" t="s">
        <v>1094</v>
      </c>
      <c r="H367">
        <f>VLOOKUP($G367,'[2]Results 2016$'!$A$3:$AX$352,47,FALSE)</f>
        <v>1.8986233044415712E-4</v>
      </c>
      <c r="I367">
        <f>VLOOKUP($G367,'[2]Results 2016$'!$A$3:$AX$352,48,FALSE)</f>
        <v>2.1685600222554058E-4</v>
      </c>
      <c r="J367">
        <f>VLOOKUP($G367,'[2]Results 2016$'!$A$3:$AX$352,50,FALSE)</f>
        <v>1.9465235527604818E-4</v>
      </c>
    </row>
    <row r="368" spans="1:10" x14ac:dyDescent="0.25">
      <c r="A368" t="s">
        <v>485</v>
      </c>
      <c r="B368" s="2" t="s">
        <v>120</v>
      </c>
      <c r="C368" t="s">
        <v>498</v>
      </c>
      <c r="D368" t="s">
        <v>124</v>
      </c>
      <c r="E368" t="s">
        <v>143</v>
      </c>
      <c r="F368" t="s">
        <v>244</v>
      </c>
      <c r="G368" s="8" t="s">
        <v>1094</v>
      </c>
      <c r="H368">
        <f>VLOOKUP($G368,'[2]Results 2016$'!$A$3:$AX$352,47,FALSE)</f>
        <v>1.8986233044415712E-4</v>
      </c>
      <c r="I368">
        <f>VLOOKUP($G368,'[2]Results 2016$'!$A$3:$AX$352,48,FALSE)</f>
        <v>2.1685600222554058E-4</v>
      </c>
      <c r="J368">
        <f>VLOOKUP($G368,'[2]Results 2016$'!$A$3:$AX$352,50,FALSE)</f>
        <v>1.9465235527604818E-4</v>
      </c>
    </row>
    <row r="369" spans="1:10" x14ac:dyDescent="0.25">
      <c r="A369" t="s">
        <v>487</v>
      </c>
      <c r="B369" s="2" t="s">
        <v>120</v>
      </c>
      <c r="C369" t="s">
        <v>498</v>
      </c>
      <c r="D369" t="s">
        <v>124</v>
      </c>
      <c r="E369" t="s">
        <v>143</v>
      </c>
      <c r="F369" t="s">
        <v>246</v>
      </c>
      <c r="G369" s="8" t="s">
        <v>1094</v>
      </c>
      <c r="H369">
        <f>VLOOKUP($G369,'[2]Results 2016$'!$A$3:$AX$352,47,FALSE)</f>
        <v>1.8986233044415712E-4</v>
      </c>
      <c r="I369">
        <f>VLOOKUP($G369,'[2]Results 2016$'!$A$3:$AX$352,48,FALSE)</f>
        <v>2.1685600222554058E-4</v>
      </c>
      <c r="J369">
        <f>VLOOKUP($G369,'[2]Results 2016$'!$A$3:$AX$352,50,FALSE)</f>
        <v>1.9465235527604818E-4</v>
      </c>
    </row>
    <row r="370" spans="1:10" x14ac:dyDescent="0.25">
      <c r="A370" t="s">
        <v>488</v>
      </c>
      <c r="B370" s="2" t="s">
        <v>120</v>
      </c>
      <c r="C370" t="s">
        <v>498</v>
      </c>
      <c r="D370" t="s">
        <v>124</v>
      </c>
      <c r="E370" t="s">
        <v>143</v>
      </c>
      <c r="F370" t="s">
        <v>247</v>
      </c>
      <c r="G370" s="8" t="s">
        <v>1094</v>
      </c>
      <c r="H370">
        <f>VLOOKUP($G370,'[2]Results 2016$'!$A$3:$AX$352,47,FALSE)</f>
        <v>1.8986233044415712E-4</v>
      </c>
      <c r="I370">
        <f>VLOOKUP($G370,'[2]Results 2016$'!$A$3:$AX$352,48,FALSE)</f>
        <v>2.1685600222554058E-4</v>
      </c>
      <c r="J370">
        <f>VLOOKUP($G370,'[2]Results 2016$'!$A$3:$AX$352,50,FALSE)</f>
        <v>1.9465235527604818E-4</v>
      </c>
    </row>
    <row r="371" spans="1:10" x14ac:dyDescent="0.25">
      <c r="A371" t="s">
        <v>492</v>
      </c>
      <c r="B371" s="2" t="s">
        <v>120</v>
      </c>
      <c r="C371" t="s">
        <v>498</v>
      </c>
      <c r="D371" t="s">
        <v>124</v>
      </c>
      <c r="E371" t="s">
        <v>143</v>
      </c>
      <c r="F371" t="s">
        <v>249</v>
      </c>
      <c r="G371" s="8" t="s">
        <v>1094</v>
      </c>
      <c r="H371">
        <f>VLOOKUP($G371,'[2]Results 2016$'!$A$3:$AX$352,47,FALSE)</f>
        <v>1.8986233044415712E-4</v>
      </c>
      <c r="I371">
        <f>VLOOKUP($G371,'[2]Results 2016$'!$A$3:$AX$352,48,FALSE)</f>
        <v>2.1685600222554058E-4</v>
      </c>
      <c r="J371">
        <f>VLOOKUP($G371,'[2]Results 2016$'!$A$3:$AX$352,50,FALSE)</f>
        <v>1.9465235527604818E-4</v>
      </c>
    </row>
    <row r="372" spans="1:10" x14ac:dyDescent="0.25">
      <c r="A372" t="s">
        <v>493</v>
      </c>
      <c r="B372" s="2" t="s">
        <v>120</v>
      </c>
      <c r="C372" t="s">
        <v>498</v>
      </c>
      <c r="D372" t="s">
        <v>124</v>
      </c>
      <c r="E372" t="s">
        <v>143</v>
      </c>
      <c r="F372" t="s">
        <v>250</v>
      </c>
      <c r="G372" s="8" t="s">
        <v>1094</v>
      </c>
      <c r="H372">
        <f>VLOOKUP($G372,'[2]Results 2016$'!$A$3:$AX$352,47,FALSE)</f>
        <v>1.8986233044415712E-4</v>
      </c>
      <c r="I372">
        <f>VLOOKUP($G372,'[2]Results 2016$'!$A$3:$AX$352,48,FALSE)</f>
        <v>2.1685600222554058E-4</v>
      </c>
      <c r="J372">
        <f>VLOOKUP($G372,'[2]Results 2016$'!$A$3:$AX$352,50,FALSE)</f>
        <v>1.9465235527604818E-4</v>
      </c>
    </row>
    <row r="373" spans="1:10" x14ac:dyDescent="0.25">
      <c r="A373" t="s">
        <v>494</v>
      </c>
      <c r="B373" s="2" t="s">
        <v>120</v>
      </c>
      <c r="C373" t="s">
        <v>498</v>
      </c>
      <c r="D373" t="s">
        <v>124</v>
      </c>
      <c r="E373" t="s">
        <v>143</v>
      </c>
      <c r="F373" t="s">
        <v>251</v>
      </c>
      <c r="G373" s="8" t="s">
        <v>1084</v>
      </c>
      <c r="H373">
        <f>VLOOKUP($G373,'[2]Results 2016$'!$A$3:$AX$352,47,FALSE)</f>
        <v>1.2396008241921663E-4</v>
      </c>
      <c r="I373">
        <f>VLOOKUP($G373,'[2]Results 2016$'!$A$3:$AX$352,48,FALSE)</f>
        <v>1.2546793732326478E-4</v>
      </c>
      <c r="J373">
        <f>VLOOKUP($G373,'[2]Results 2016$'!$A$3:$AX$352,50,FALSE)</f>
        <v>1.2437647092156112E-4</v>
      </c>
    </row>
    <row r="374" spans="1:10" x14ac:dyDescent="0.25">
      <c r="A374" t="s">
        <v>495</v>
      </c>
      <c r="B374" s="2" t="s">
        <v>120</v>
      </c>
      <c r="C374" t="s">
        <v>498</v>
      </c>
      <c r="D374" t="s">
        <v>124</v>
      </c>
      <c r="E374" t="s">
        <v>143</v>
      </c>
      <c r="F374" t="s">
        <v>252</v>
      </c>
      <c r="G374" s="8" t="s">
        <v>1094</v>
      </c>
      <c r="H374">
        <f>VLOOKUP($G374,'[2]Results 2016$'!$A$3:$AX$352,47,FALSE)</f>
        <v>1.8986233044415712E-4</v>
      </c>
      <c r="I374">
        <f>VLOOKUP($G374,'[2]Results 2016$'!$A$3:$AX$352,48,FALSE)</f>
        <v>2.1685600222554058E-4</v>
      </c>
      <c r="J374">
        <f>VLOOKUP($G374,'[2]Results 2016$'!$A$3:$AX$352,50,FALSE)</f>
        <v>1.9465235527604818E-4</v>
      </c>
    </row>
    <row r="375" spans="1:10" x14ac:dyDescent="0.25">
      <c r="A375" t="s">
        <v>496</v>
      </c>
      <c r="B375" s="2" t="s">
        <v>120</v>
      </c>
      <c r="C375" t="s">
        <v>498</v>
      </c>
      <c r="D375" t="s">
        <v>124</v>
      </c>
      <c r="E375" t="s">
        <v>143</v>
      </c>
      <c r="F375" t="s">
        <v>253</v>
      </c>
      <c r="G375" s="8" t="s">
        <v>1094</v>
      </c>
      <c r="H375">
        <f>VLOOKUP($G375,'[2]Results 2016$'!$A$3:$AX$352,47,FALSE)</f>
        <v>1.8986233044415712E-4</v>
      </c>
      <c r="I375">
        <f>VLOOKUP($G375,'[2]Results 2016$'!$A$3:$AX$352,48,FALSE)</f>
        <v>2.1685600222554058E-4</v>
      </c>
      <c r="J375">
        <f>VLOOKUP($G375,'[2]Results 2016$'!$A$3:$AX$352,50,FALSE)</f>
        <v>1.9465235527604818E-4</v>
      </c>
    </row>
    <row r="376" spans="1:10" x14ac:dyDescent="0.25">
      <c r="A376" t="s">
        <v>1064</v>
      </c>
      <c r="B376" s="2" t="s">
        <v>120</v>
      </c>
      <c r="C376" t="s">
        <v>498</v>
      </c>
      <c r="D376" t="s">
        <v>124</v>
      </c>
      <c r="E376" t="s">
        <v>143</v>
      </c>
      <c r="F376" t="s">
        <v>1049</v>
      </c>
      <c r="G376" s="8" t="s">
        <v>1094</v>
      </c>
      <c r="H376">
        <f>VLOOKUP($G376,'[2]Results 2016$'!$A$3:$AX$352,47,FALSE)</f>
        <v>1.8986233044415712E-4</v>
      </c>
      <c r="I376">
        <f>VLOOKUP($G376,'[2]Results 2016$'!$A$3:$AX$352,48,FALSE)</f>
        <v>2.1685600222554058E-4</v>
      </c>
      <c r="J376">
        <f>VLOOKUP($G376,'[2]Results 2016$'!$A$3:$AX$352,50,FALSE)</f>
        <v>1.9465235527604818E-4</v>
      </c>
    </row>
    <row r="377" spans="1:10" x14ac:dyDescent="0.25">
      <c r="A377" t="s">
        <v>587</v>
      </c>
      <c r="B377" s="2" t="s">
        <v>365</v>
      </c>
      <c r="C377" t="s">
        <v>498</v>
      </c>
      <c r="D377" t="s">
        <v>124</v>
      </c>
      <c r="E377" t="s">
        <v>143</v>
      </c>
      <c r="F377" t="s">
        <v>190</v>
      </c>
      <c r="G377" s="8" t="s">
        <v>1094</v>
      </c>
      <c r="H377">
        <f>VLOOKUP($G377,'[2]Results 2016$'!$A$3:$AX$352,47,FALSE)</f>
        <v>1.8986233044415712E-4</v>
      </c>
      <c r="I377">
        <f>VLOOKUP($G377,'[2]Results 2016$'!$A$3:$AX$352,48,FALSE)</f>
        <v>2.1685600222554058E-4</v>
      </c>
      <c r="J377">
        <f>VLOOKUP($G377,'[2]Results 2016$'!$A$3:$AX$352,50,FALSE)</f>
        <v>1.9465235527604818E-4</v>
      </c>
    </row>
    <row r="378" spans="1:10" x14ac:dyDescent="0.25">
      <c r="A378" t="s">
        <v>588</v>
      </c>
      <c r="B378" s="2" t="s">
        <v>365</v>
      </c>
      <c r="C378" t="s">
        <v>498</v>
      </c>
      <c r="D378" t="s">
        <v>124</v>
      </c>
      <c r="E378" t="s">
        <v>143</v>
      </c>
      <c r="F378" t="s">
        <v>191</v>
      </c>
      <c r="G378" s="8" t="s">
        <v>1094</v>
      </c>
      <c r="H378">
        <f>VLOOKUP($G378,'[2]Results 2016$'!$A$3:$AX$352,47,FALSE)</f>
        <v>1.8986233044415712E-4</v>
      </c>
      <c r="I378">
        <f>VLOOKUP($G378,'[2]Results 2016$'!$A$3:$AX$352,48,FALSE)</f>
        <v>2.1685600222554058E-4</v>
      </c>
      <c r="J378">
        <f>VLOOKUP($G378,'[2]Results 2016$'!$A$3:$AX$352,50,FALSE)</f>
        <v>1.9465235527604818E-4</v>
      </c>
    </row>
    <row r="379" spans="1:10" x14ac:dyDescent="0.25">
      <c r="A379" t="s">
        <v>589</v>
      </c>
      <c r="B379" s="2" t="s">
        <v>365</v>
      </c>
      <c r="C379" t="s">
        <v>498</v>
      </c>
      <c r="D379" t="s">
        <v>124</v>
      </c>
      <c r="E379" t="s">
        <v>143</v>
      </c>
      <c r="F379" t="s">
        <v>192</v>
      </c>
      <c r="G379" s="8" t="s">
        <v>1094</v>
      </c>
      <c r="H379">
        <f>VLOOKUP($G379,'[2]Results 2016$'!$A$3:$AX$352,47,FALSE)</f>
        <v>1.8986233044415712E-4</v>
      </c>
      <c r="I379">
        <f>VLOOKUP($G379,'[2]Results 2016$'!$A$3:$AX$352,48,FALSE)</f>
        <v>2.1685600222554058E-4</v>
      </c>
      <c r="J379">
        <f>VLOOKUP($G379,'[2]Results 2016$'!$A$3:$AX$352,50,FALSE)</f>
        <v>1.9465235527604818E-4</v>
      </c>
    </row>
    <row r="380" spans="1:10" x14ac:dyDescent="0.25">
      <c r="A380" t="s">
        <v>590</v>
      </c>
      <c r="B380" s="2" t="s">
        <v>365</v>
      </c>
      <c r="C380" t="s">
        <v>498</v>
      </c>
      <c r="D380" t="s">
        <v>124</v>
      </c>
      <c r="E380" t="s">
        <v>143</v>
      </c>
      <c r="F380" t="s">
        <v>193</v>
      </c>
      <c r="G380" s="8" t="s">
        <v>1094</v>
      </c>
      <c r="H380">
        <f>VLOOKUP($G380,'[2]Results 2016$'!$A$3:$AX$352,47,FALSE)</f>
        <v>1.8986233044415712E-4</v>
      </c>
      <c r="I380">
        <f>VLOOKUP($G380,'[2]Results 2016$'!$A$3:$AX$352,48,FALSE)</f>
        <v>2.1685600222554058E-4</v>
      </c>
      <c r="J380">
        <f>VLOOKUP($G380,'[2]Results 2016$'!$A$3:$AX$352,50,FALSE)</f>
        <v>1.9465235527604818E-4</v>
      </c>
    </row>
    <row r="381" spans="1:10" x14ac:dyDescent="0.25">
      <c r="A381" t="s">
        <v>591</v>
      </c>
      <c r="B381" s="2" t="s">
        <v>365</v>
      </c>
      <c r="C381" t="s">
        <v>498</v>
      </c>
      <c r="D381" t="s">
        <v>124</v>
      </c>
      <c r="E381" t="s">
        <v>143</v>
      </c>
      <c r="F381" t="s">
        <v>143</v>
      </c>
      <c r="G381" s="8" t="s">
        <v>1094</v>
      </c>
      <c r="H381">
        <f>VLOOKUP($G381,'[2]Results 2016$'!$A$3:$AX$352,47,FALSE)</f>
        <v>1.8986233044415712E-4</v>
      </c>
      <c r="I381">
        <f>VLOOKUP($G381,'[2]Results 2016$'!$A$3:$AX$352,48,FALSE)</f>
        <v>2.1685600222554058E-4</v>
      </c>
      <c r="J381">
        <f>VLOOKUP($G381,'[2]Results 2016$'!$A$3:$AX$352,50,FALSE)</f>
        <v>1.9465235527604818E-4</v>
      </c>
    </row>
    <row r="382" spans="1:10" x14ac:dyDescent="0.25">
      <c r="A382" t="s">
        <v>592</v>
      </c>
      <c r="B382" s="2" t="s">
        <v>365</v>
      </c>
      <c r="C382" t="s">
        <v>498</v>
      </c>
      <c r="D382" t="s">
        <v>124</v>
      </c>
      <c r="E382" t="s">
        <v>143</v>
      </c>
      <c r="F382" t="s">
        <v>194</v>
      </c>
      <c r="G382" s="8" t="s">
        <v>1094</v>
      </c>
      <c r="H382">
        <f>VLOOKUP($G382,'[2]Results 2016$'!$A$3:$AX$352,47,FALSE)</f>
        <v>1.8986233044415712E-4</v>
      </c>
      <c r="I382">
        <f>VLOOKUP($G382,'[2]Results 2016$'!$A$3:$AX$352,48,FALSE)</f>
        <v>2.1685600222554058E-4</v>
      </c>
      <c r="J382">
        <f>VLOOKUP($G382,'[2]Results 2016$'!$A$3:$AX$352,50,FALSE)</f>
        <v>1.9465235527604818E-4</v>
      </c>
    </row>
    <row r="383" spans="1:10" x14ac:dyDescent="0.25">
      <c r="A383" t="s">
        <v>593</v>
      </c>
      <c r="B383" s="2" t="s">
        <v>365</v>
      </c>
      <c r="C383" t="s">
        <v>498</v>
      </c>
      <c r="D383" t="s">
        <v>124</v>
      </c>
      <c r="E383" t="s">
        <v>143</v>
      </c>
      <c r="F383" t="s">
        <v>195</v>
      </c>
      <c r="G383" s="8" t="s">
        <v>1094</v>
      </c>
      <c r="H383">
        <f>VLOOKUP($G383,'[2]Results 2016$'!$A$3:$AX$352,47,FALSE)</f>
        <v>1.8986233044415712E-4</v>
      </c>
      <c r="I383">
        <f>VLOOKUP($G383,'[2]Results 2016$'!$A$3:$AX$352,48,FALSE)</f>
        <v>2.1685600222554058E-4</v>
      </c>
      <c r="J383">
        <f>VLOOKUP($G383,'[2]Results 2016$'!$A$3:$AX$352,50,FALSE)</f>
        <v>1.9465235527604818E-4</v>
      </c>
    </row>
    <row r="384" spans="1:10" x14ac:dyDescent="0.25">
      <c r="A384" t="s">
        <v>594</v>
      </c>
      <c r="B384" s="2" t="s">
        <v>365</v>
      </c>
      <c r="C384" t="s">
        <v>498</v>
      </c>
      <c r="D384" t="s">
        <v>124</v>
      </c>
      <c r="E384" t="s">
        <v>143</v>
      </c>
      <c r="F384" t="s">
        <v>196</v>
      </c>
      <c r="G384" s="8" t="s">
        <v>1094</v>
      </c>
      <c r="H384">
        <f>VLOOKUP($G384,'[2]Results 2016$'!$A$3:$AX$352,47,FALSE)</f>
        <v>1.8986233044415712E-4</v>
      </c>
      <c r="I384">
        <f>VLOOKUP($G384,'[2]Results 2016$'!$A$3:$AX$352,48,FALSE)</f>
        <v>2.1685600222554058E-4</v>
      </c>
      <c r="J384">
        <f>VLOOKUP($G384,'[2]Results 2016$'!$A$3:$AX$352,50,FALSE)</f>
        <v>1.9465235527604818E-4</v>
      </c>
    </row>
    <row r="385" spans="1:10" x14ac:dyDescent="0.25">
      <c r="A385" t="s">
        <v>650</v>
      </c>
      <c r="B385" s="2" t="s">
        <v>365</v>
      </c>
      <c r="C385" t="s">
        <v>498</v>
      </c>
      <c r="D385" t="s">
        <v>124</v>
      </c>
      <c r="E385" t="s">
        <v>143</v>
      </c>
      <c r="F385" t="s">
        <v>233</v>
      </c>
      <c r="G385" s="8" t="s">
        <v>1094</v>
      </c>
      <c r="H385">
        <f>VLOOKUP($G385,'[2]Results 2016$'!$A$3:$AX$352,47,FALSE)</f>
        <v>1.8986233044415712E-4</v>
      </c>
      <c r="I385">
        <f>VLOOKUP($G385,'[2]Results 2016$'!$A$3:$AX$352,48,FALSE)</f>
        <v>2.1685600222554058E-4</v>
      </c>
      <c r="J385">
        <f>VLOOKUP($G385,'[2]Results 2016$'!$A$3:$AX$352,50,FALSE)</f>
        <v>1.9465235527604818E-4</v>
      </c>
    </row>
    <row r="386" spans="1:10" x14ac:dyDescent="0.25">
      <c r="A386" t="s">
        <v>651</v>
      </c>
      <c r="B386" s="2" t="s">
        <v>365</v>
      </c>
      <c r="C386" t="s">
        <v>498</v>
      </c>
      <c r="D386" t="s">
        <v>124</v>
      </c>
      <c r="E386" t="s">
        <v>143</v>
      </c>
      <c r="F386" t="s">
        <v>234</v>
      </c>
      <c r="G386" s="8" t="s">
        <v>1094</v>
      </c>
      <c r="H386">
        <f>VLOOKUP($G386,'[2]Results 2016$'!$A$3:$AX$352,47,FALSE)</f>
        <v>1.8986233044415712E-4</v>
      </c>
      <c r="I386">
        <f>VLOOKUP($G386,'[2]Results 2016$'!$A$3:$AX$352,48,FALSE)</f>
        <v>2.1685600222554058E-4</v>
      </c>
      <c r="J386">
        <f>VLOOKUP($G386,'[2]Results 2016$'!$A$3:$AX$352,50,FALSE)</f>
        <v>1.9465235527604818E-4</v>
      </c>
    </row>
    <row r="387" spans="1:10" x14ac:dyDescent="0.25">
      <c r="A387" t="s">
        <v>652</v>
      </c>
      <c r="B387" s="2" t="s">
        <v>365</v>
      </c>
      <c r="C387" t="s">
        <v>498</v>
      </c>
      <c r="D387" t="s">
        <v>124</v>
      </c>
      <c r="E387" t="s">
        <v>143</v>
      </c>
      <c r="F387" t="s">
        <v>235</v>
      </c>
      <c r="G387" s="8" t="s">
        <v>1094</v>
      </c>
      <c r="H387">
        <f>VLOOKUP($G387,'[2]Results 2016$'!$A$3:$AX$352,47,FALSE)</f>
        <v>1.8986233044415712E-4</v>
      </c>
      <c r="I387">
        <f>VLOOKUP($G387,'[2]Results 2016$'!$A$3:$AX$352,48,FALSE)</f>
        <v>2.1685600222554058E-4</v>
      </c>
      <c r="J387">
        <f>VLOOKUP($G387,'[2]Results 2016$'!$A$3:$AX$352,50,FALSE)</f>
        <v>1.9465235527604818E-4</v>
      </c>
    </row>
    <row r="388" spans="1:10" x14ac:dyDescent="0.25">
      <c r="A388" t="s">
        <v>653</v>
      </c>
      <c r="B388" s="2" t="s">
        <v>365</v>
      </c>
      <c r="C388" t="s">
        <v>498</v>
      </c>
      <c r="D388" t="s">
        <v>124</v>
      </c>
      <c r="E388" t="s">
        <v>143</v>
      </c>
      <c r="F388" t="s">
        <v>236</v>
      </c>
      <c r="G388" s="8" t="s">
        <v>1094</v>
      </c>
      <c r="H388">
        <f>VLOOKUP($G388,'[2]Results 2016$'!$A$3:$AX$352,47,FALSE)</f>
        <v>1.8986233044415712E-4</v>
      </c>
      <c r="I388">
        <f>VLOOKUP($G388,'[2]Results 2016$'!$A$3:$AX$352,48,FALSE)</f>
        <v>2.1685600222554058E-4</v>
      </c>
      <c r="J388">
        <f>VLOOKUP($G388,'[2]Results 2016$'!$A$3:$AX$352,50,FALSE)</f>
        <v>1.9465235527604818E-4</v>
      </c>
    </row>
    <row r="389" spans="1:10" x14ac:dyDescent="0.25">
      <c r="A389" t="s">
        <v>654</v>
      </c>
      <c r="B389" s="2" t="s">
        <v>365</v>
      </c>
      <c r="C389" t="s">
        <v>498</v>
      </c>
      <c r="D389" t="s">
        <v>124</v>
      </c>
      <c r="E389" t="s">
        <v>143</v>
      </c>
      <c r="F389" t="s">
        <v>237</v>
      </c>
      <c r="G389" s="8" t="s">
        <v>1094</v>
      </c>
      <c r="H389">
        <f>VLOOKUP($G389,'[2]Results 2016$'!$A$3:$AX$352,47,FALSE)</f>
        <v>1.8986233044415712E-4</v>
      </c>
      <c r="I389">
        <f>VLOOKUP($G389,'[2]Results 2016$'!$A$3:$AX$352,48,FALSE)</f>
        <v>2.1685600222554058E-4</v>
      </c>
      <c r="J389">
        <f>VLOOKUP($G389,'[2]Results 2016$'!$A$3:$AX$352,50,FALSE)</f>
        <v>1.9465235527604818E-4</v>
      </c>
    </row>
    <row r="390" spans="1:10" x14ac:dyDescent="0.25">
      <c r="A390" t="s">
        <v>655</v>
      </c>
      <c r="B390" s="2" t="s">
        <v>365</v>
      </c>
      <c r="C390" t="s">
        <v>498</v>
      </c>
      <c r="D390" t="s">
        <v>124</v>
      </c>
      <c r="E390" t="s">
        <v>143</v>
      </c>
      <c r="F390" t="s">
        <v>238</v>
      </c>
      <c r="G390" s="8" t="s">
        <v>1094</v>
      </c>
      <c r="H390">
        <f>VLOOKUP($G390,'[2]Results 2016$'!$A$3:$AX$352,47,FALSE)</f>
        <v>1.8986233044415712E-4</v>
      </c>
      <c r="I390">
        <f>VLOOKUP($G390,'[2]Results 2016$'!$A$3:$AX$352,48,FALSE)</f>
        <v>2.1685600222554058E-4</v>
      </c>
      <c r="J390">
        <f>VLOOKUP($G390,'[2]Results 2016$'!$A$3:$AX$352,50,FALSE)</f>
        <v>1.9465235527604818E-4</v>
      </c>
    </row>
    <row r="391" spans="1:10" x14ac:dyDescent="0.25">
      <c r="A391" t="s">
        <v>656</v>
      </c>
      <c r="B391" s="2" t="s">
        <v>365</v>
      </c>
      <c r="C391" t="s">
        <v>498</v>
      </c>
      <c r="D391" t="s">
        <v>124</v>
      </c>
      <c r="E391" t="s">
        <v>143</v>
      </c>
      <c r="F391" t="s">
        <v>239</v>
      </c>
      <c r="G391" s="8" t="s">
        <v>1094</v>
      </c>
      <c r="H391">
        <f>VLOOKUP($G391,'[2]Results 2016$'!$A$3:$AX$352,47,FALSE)</f>
        <v>1.8986233044415712E-4</v>
      </c>
      <c r="I391">
        <f>VLOOKUP($G391,'[2]Results 2016$'!$A$3:$AX$352,48,FALSE)</f>
        <v>2.1685600222554058E-4</v>
      </c>
      <c r="J391">
        <f>VLOOKUP($G391,'[2]Results 2016$'!$A$3:$AX$352,50,FALSE)</f>
        <v>1.9465235527604818E-4</v>
      </c>
    </row>
    <row r="392" spans="1:10" x14ac:dyDescent="0.25">
      <c r="A392" t="s">
        <v>657</v>
      </c>
      <c r="B392" s="2" t="s">
        <v>365</v>
      </c>
      <c r="C392" t="s">
        <v>498</v>
      </c>
      <c r="D392" t="s">
        <v>124</v>
      </c>
      <c r="E392" t="s">
        <v>143</v>
      </c>
      <c r="F392" t="s">
        <v>240</v>
      </c>
      <c r="G392" s="8" t="s">
        <v>1088</v>
      </c>
      <c r="H392">
        <f>VLOOKUP($G392,'[2]Results 2016$'!$A$3:$AX$352,47,FALSE)</f>
        <v>1.0952108277706429E-4</v>
      </c>
      <c r="I392">
        <f>VLOOKUP($G392,'[2]Results 2016$'!$A$3:$AX$352,48,FALSE)</f>
        <v>5.4507789172930643E-5</v>
      </c>
      <c r="J392">
        <f>VLOOKUP($G392,'[2]Results 2016$'!$A$3:$AX$352,50,FALSE)</f>
        <v>2.49829376116395E-4</v>
      </c>
    </row>
    <row r="393" spans="1:10" x14ac:dyDescent="0.25">
      <c r="A393" t="s">
        <v>658</v>
      </c>
      <c r="B393" s="2" t="s">
        <v>365</v>
      </c>
      <c r="C393" t="s">
        <v>498</v>
      </c>
      <c r="D393" t="s">
        <v>124</v>
      </c>
      <c r="E393" t="s">
        <v>143</v>
      </c>
      <c r="F393" t="s">
        <v>241</v>
      </c>
      <c r="G393" s="8" t="s">
        <v>1094</v>
      </c>
      <c r="H393">
        <f>VLOOKUP($G393,'[2]Results 2016$'!$A$3:$AX$352,47,FALSE)</f>
        <v>1.8986233044415712E-4</v>
      </c>
      <c r="I393">
        <f>VLOOKUP($G393,'[2]Results 2016$'!$A$3:$AX$352,48,FALSE)</f>
        <v>2.1685600222554058E-4</v>
      </c>
      <c r="J393">
        <f>VLOOKUP($G393,'[2]Results 2016$'!$A$3:$AX$352,50,FALSE)</f>
        <v>1.9465235527604818E-4</v>
      </c>
    </row>
    <row r="394" spans="1:10" x14ac:dyDescent="0.25">
      <c r="A394" t="s">
        <v>659</v>
      </c>
      <c r="B394" s="2" t="s">
        <v>365</v>
      </c>
      <c r="C394" t="s">
        <v>498</v>
      </c>
      <c r="D394" t="s">
        <v>124</v>
      </c>
      <c r="E394" t="s">
        <v>143</v>
      </c>
      <c r="F394" t="s">
        <v>242</v>
      </c>
      <c r="G394" s="8" t="s">
        <v>1084</v>
      </c>
      <c r="H394">
        <f>VLOOKUP($G394,'[2]Results 2016$'!$A$3:$AX$352,47,FALSE)</f>
        <v>1.2396008241921663E-4</v>
      </c>
      <c r="I394">
        <f>VLOOKUP($G394,'[2]Results 2016$'!$A$3:$AX$352,48,FALSE)</f>
        <v>1.2546793732326478E-4</v>
      </c>
      <c r="J394">
        <f>VLOOKUP($G394,'[2]Results 2016$'!$A$3:$AX$352,50,FALSE)</f>
        <v>1.2437647092156112E-4</v>
      </c>
    </row>
    <row r="395" spans="1:10" x14ac:dyDescent="0.25">
      <c r="A395" t="s">
        <v>660</v>
      </c>
      <c r="B395" s="2" t="s">
        <v>365</v>
      </c>
      <c r="C395" t="s">
        <v>498</v>
      </c>
      <c r="D395" t="s">
        <v>124</v>
      </c>
      <c r="E395" t="s">
        <v>143</v>
      </c>
      <c r="F395" t="s">
        <v>243</v>
      </c>
      <c r="G395" s="8" t="s">
        <v>1094</v>
      </c>
      <c r="H395">
        <f>VLOOKUP($G395,'[2]Results 2016$'!$A$3:$AX$352,47,FALSE)</f>
        <v>1.8986233044415712E-4</v>
      </c>
      <c r="I395">
        <f>VLOOKUP($G395,'[2]Results 2016$'!$A$3:$AX$352,48,FALSE)</f>
        <v>2.1685600222554058E-4</v>
      </c>
      <c r="J395">
        <f>VLOOKUP($G395,'[2]Results 2016$'!$A$3:$AX$352,50,FALSE)</f>
        <v>1.9465235527604818E-4</v>
      </c>
    </row>
    <row r="396" spans="1:10" x14ac:dyDescent="0.25">
      <c r="A396" t="s">
        <v>661</v>
      </c>
      <c r="B396" s="2" t="s">
        <v>365</v>
      </c>
      <c r="C396" t="s">
        <v>498</v>
      </c>
      <c r="D396" t="s">
        <v>124</v>
      </c>
      <c r="E396" t="s">
        <v>143</v>
      </c>
      <c r="F396" t="s">
        <v>244</v>
      </c>
      <c r="G396" s="8" t="s">
        <v>1094</v>
      </c>
      <c r="H396">
        <f>VLOOKUP($G396,'[2]Results 2016$'!$A$3:$AX$352,47,FALSE)</f>
        <v>1.8986233044415712E-4</v>
      </c>
      <c r="I396">
        <f>VLOOKUP($G396,'[2]Results 2016$'!$A$3:$AX$352,48,FALSE)</f>
        <v>2.1685600222554058E-4</v>
      </c>
      <c r="J396">
        <f>VLOOKUP($G396,'[2]Results 2016$'!$A$3:$AX$352,50,FALSE)</f>
        <v>1.9465235527604818E-4</v>
      </c>
    </row>
    <row r="397" spans="1:10" x14ac:dyDescent="0.25">
      <c r="A397" t="s">
        <v>663</v>
      </c>
      <c r="B397" s="2" t="s">
        <v>365</v>
      </c>
      <c r="C397" t="s">
        <v>498</v>
      </c>
      <c r="D397" t="s">
        <v>124</v>
      </c>
      <c r="E397" t="s">
        <v>143</v>
      </c>
      <c r="F397" t="s">
        <v>246</v>
      </c>
      <c r="G397" s="8" t="s">
        <v>1094</v>
      </c>
      <c r="H397">
        <f>VLOOKUP($G397,'[2]Results 2016$'!$A$3:$AX$352,47,FALSE)</f>
        <v>1.8986233044415712E-4</v>
      </c>
      <c r="I397">
        <f>VLOOKUP($G397,'[2]Results 2016$'!$A$3:$AX$352,48,FALSE)</f>
        <v>2.1685600222554058E-4</v>
      </c>
      <c r="J397">
        <f>VLOOKUP($G397,'[2]Results 2016$'!$A$3:$AX$352,50,FALSE)</f>
        <v>1.9465235527604818E-4</v>
      </c>
    </row>
    <row r="398" spans="1:10" x14ac:dyDescent="0.25">
      <c r="A398" t="s">
        <v>664</v>
      </c>
      <c r="B398" s="2" t="s">
        <v>365</v>
      </c>
      <c r="C398" t="s">
        <v>498</v>
      </c>
      <c r="D398" t="s">
        <v>124</v>
      </c>
      <c r="E398" t="s">
        <v>143</v>
      </c>
      <c r="F398" t="s">
        <v>247</v>
      </c>
      <c r="G398" s="8" t="s">
        <v>1094</v>
      </c>
      <c r="H398">
        <f>VLOOKUP($G398,'[2]Results 2016$'!$A$3:$AX$352,47,FALSE)</f>
        <v>1.8986233044415712E-4</v>
      </c>
      <c r="I398">
        <f>VLOOKUP($G398,'[2]Results 2016$'!$A$3:$AX$352,48,FALSE)</f>
        <v>2.1685600222554058E-4</v>
      </c>
      <c r="J398">
        <f>VLOOKUP($G398,'[2]Results 2016$'!$A$3:$AX$352,50,FALSE)</f>
        <v>1.9465235527604818E-4</v>
      </c>
    </row>
    <row r="399" spans="1:10" x14ac:dyDescent="0.25">
      <c r="A399" t="s">
        <v>665</v>
      </c>
      <c r="B399" s="2" t="s">
        <v>365</v>
      </c>
      <c r="C399" t="s">
        <v>498</v>
      </c>
      <c r="D399" t="s">
        <v>124</v>
      </c>
      <c r="E399" t="s">
        <v>143</v>
      </c>
      <c r="F399" t="s">
        <v>248</v>
      </c>
      <c r="G399" s="8" t="s">
        <v>1094</v>
      </c>
      <c r="H399">
        <f>VLOOKUP($G399,'[2]Results 2016$'!$A$3:$AX$352,47,FALSE)</f>
        <v>1.8986233044415712E-4</v>
      </c>
      <c r="I399">
        <f>VLOOKUP($G399,'[2]Results 2016$'!$A$3:$AX$352,48,FALSE)</f>
        <v>2.1685600222554058E-4</v>
      </c>
      <c r="J399">
        <f>VLOOKUP($G399,'[2]Results 2016$'!$A$3:$AX$352,50,FALSE)</f>
        <v>1.9465235527604818E-4</v>
      </c>
    </row>
    <row r="400" spans="1:10" x14ac:dyDescent="0.25">
      <c r="A400" t="s">
        <v>669</v>
      </c>
      <c r="B400" s="2" t="s">
        <v>365</v>
      </c>
      <c r="C400" t="s">
        <v>498</v>
      </c>
      <c r="D400" t="s">
        <v>124</v>
      </c>
      <c r="E400" t="s">
        <v>143</v>
      </c>
      <c r="F400" t="s">
        <v>249</v>
      </c>
      <c r="G400" s="8" t="s">
        <v>1094</v>
      </c>
      <c r="H400">
        <f>VLOOKUP($G400,'[2]Results 2016$'!$A$3:$AX$352,47,FALSE)</f>
        <v>1.8986233044415712E-4</v>
      </c>
      <c r="I400">
        <f>VLOOKUP($G400,'[2]Results 2016$'!$A$3:$AX$352,48,FALSE)</f>
        <v>2.1685600222554058E-4</v>
      </c>
      <c r="J400">
        <f>VLOOKUP($G400,'[2]Results 2016$'!$A$3:$AX$352,50,FALSE)</f>
        <v>1.9465235527604818E-4</v>
      </c>
    </row>
    <row r="401" spans="1:10" x14ac:dyDescent="0.25">
      <c r="A401" t="s">
        <v>670</v>
      </c>
      <c r="B401" s="2" t="s">
        <v>365</v>
      </c>
      <c r="C401" t="s">
        <v>498</v>
      </c>
      <c r="D401" t="s">
        <v>124</v>
      </c>
      <c r="E401" t="s">
        <v>143</v>
      </c>
      <c r="F401" t="s">
        <v>250</v>
      </c>
      <c r="G401" s="8" t="s">
        <v>1094</v>
      </c>
      <c r="H401">
        <f>VLOOKUP($G401,'[2]Results 2016$'!$A$3:$AX$352,47,FALSE)</f>
        <v>1.8986233044415712E-4</v>
      </c>
      <c r="I401">
        <f>VLOOKUP($G401,'[2]Results 2016$'!$A$3:$AX$352,48,FALSE)</f>
        <v>2.1685600222554058E-4</v>
      </c>
      <c r="J401">
        <f>VLOOKUP($G401,'[2]Results 2016$'!$A$3:$AX$352,50,FALSE)</f>
        <v>1.9465235527604818E-4</v>
      </c>
    </row>
    <row r="402" spans="1:10" x14ac:dyDescent="0.25">
      <c r="A402" t="s">
        <v>671</v>
      </c>
      <c r="B402" s="2" t="s">
        <v>365</v>
      </c>
      <c r="C402" t="s">
        <v>498</v>
      </c>
      <c r="D402" t="s">
        <v>124</v>
      </c>
      <c r="E402" t="s">
        <v>143</v>
      </c>
      <c r="F402" t="s">
        <v>251</v>
      </c>
      <c r="G402" s="8" t="s">
        <v>1084</v>
      </c>
      <c r="H402">
        <f>VLOOKUP($G402,'[2]Results 2016$'!$A$3:$AX$352,47,FALSE)</f>
        <v>1.2396008241921663E-4</v>
      </c>
      <c r="I402">
        <f>VLOOKUP($G402,'[2]Results 2016$'!$A$3:$AX$352,48,FALSE)</f>
        <v>1.2546793732326478E-4</v>
      </c>
      <c r="J402">
        <f>VLOOKUP($G402,'[2]Results 2016$'!$A$3:$AX$352,50,FALSE)</f>
        <v>1.2437647092156112E-4</v>
      </c>
    </row>
    <row r="403" spans="1:10" x14ac:dyDescent="0.25">
      <c r="A403" t="s">
        <v>672</v>
      </c>
      <c r="B403" s="2" t="s">
        <v>365</v>
      </c>
      <c r="C403" t="s">
        <v>498</v>
      </c>
      <c r="D403" t="s">
        <v>124</v>
      </c>
      <c r="E403" t="s">
        <v>143</v>
      </c>
      <c r="F403" t="s">
        <v>252</v>
      </c>
      <c r="G403" s="8" t="s">
        <v>1094</v>
      </c>
      <c r="H403">
        <f>VLOOKUP($G403,'[2]Results 2016$'!$A$3:$AX$352,47,FALSE)</f>
        <v>1.8986233044415712E-4</v>
      </c>
      <c r="I403">
        <f>VLOOKUP($G403,'[2]Results 2016$'!$A$3:$AX$352,48,FALSE)</f>
        <v>2.1685600222554058E-4</v>
      </c>
      <c r="J403">
        <f>VLOOKUP($G403,'[2]Results 2016$'!$A$3:$AX$352,50,FALSE)</f>
        <v>1.9465235527604818E-4</v>
      </c>
    </row>
    <row r="404" spans="1:10" x14ac:dyDescent="0.25">
      <c r="A404" t="s">
        <v>673</v>
      </c>
      <c r="B404" s="2" t="s">
        <v>365</v>
      </c>
      <c r="C404" t="s">
        <v>498</v>
      </c>
      <c r="D404" t="s">
        <v>124</v>
      </c>
      <c r="E404" t="s">
        <v>143</v>
      </c>
      <c r="F404" t="s">
        <v>253</v>
      </c>
      <c r="G404" s="8" t="s">
        <v>1094</v>
      </c>
      <c r="H404">
        <f>VLOOKUP($G404,'[2]Results 2016$'!$A$3:$AX$352,47,FALSE)</f>
        <v>1.8986233044415712E-4</v>
      </c>
      <c r="I404">
        <f>VLOOKUP($G404,'[2]Results 2016$'!$A$3:$AX$352,48,FALSE)</f>
        <v>2.1685600222554058E-4</v>
      </c>
      <c r="J404">
        <f>VLOOKUP($G404,'[2]Results 2016$'!$A$3:$AX$352,50,FALSE)</f>
        <v>1.9465235527604818E-4</v>
      </c>
    </row>
    <row r="405" spans="1:10" x14ac:dyDescent="0.25">
      <c r="A405" t="s">
        <v>1065</v>
      </c>
      <c r="B405" s="2" t="s">
        <v>365</v>
      </c>
      <c r="C405" t="s">
        <v>498</v>
      </c>
      <c r="D405" t="s">
        <v>124</v>
      </c>
      <c r="E405" t="s">
        <v>143</v>
      </c>
      <c r="F405" t="s">
        <v>1049</v>
      </c>
      <c r="G405" s="8" t="s">
        <v>1094</v>
      </c>
      <c r="H405">
        <f>VLOOKUP($G405,'[2]Results 2016$'!$A$3:$AX$352,47,FALSE)</f>
        <v>1.8986233044415712E-4</v>
      </c>
      <c r="I405">
        <f>VLOOKUP($G405,'[2]Results 2016$'!$A$3:$AX$352,48,FALSE)</f>
        <v>2.1685600222554058E-4</v>
      </c>
      <c r="J405">
        <f>VLOOKUP($G405,'[2]Results 2016$'!$A$3:$AX$352,50,FALSE)</f>
        <v>1.9465235527604818E-4</v>
      </c>
    </row>
    <row r="406" spans="1:10" x14ac:dyDescent="0.25">
      <c r="A406" t="s">
        <v>419</v>
      </c>
      <c r="B406" s="2" t="s">
        <v>120</v>
      </c>
      <c r="C406" t="s">
        <v>498</v>
      </c>
      <c r="D406" t="s">
        <v>124</v>
      </c>
      <c r="E406" t="s">
        <v>144</v>
      </c>
      <c r="F406" t="s">
        <v>198</v>
      </c>
      <c r="G406" s="8" t="s">
        <v>1094</v>
      </c>
      <c r="H406">
        <f>VLOOKUP($G406,'[2]Results 2016$'!$A$3:$AX$352,47,FALSE)</f>
        <v>1.8986233044415712E-4</v>
      </c>
      <c r="I406">
        <f>VLOOKUP($G406,'[2]Results 2016$'!$A$3:$AX$352,48,FALSE)</f>
        <v>2.1685600222554058E-4</v>
      </c>
      <c r="J406">
        <f>VLOOKUP($G406,'[2]Results 2016$'!$A$3:$AX$352,50,FALSE)</f>
        <v>1.9465235527604818E-4</v>
      </c>
    </row>
    <row r="407" spans="1:10" x14ac:dyDescent="0.25">
      <c r="A407" t="s">
        <v>420</v>
      </c>
      <c r="B407" s="2" t="s">
        <v>120</v>
      </c>
      <c r="C407" t="s">
        <v>498</v>
      </c>
      <c r="D407" t="s">
        <v>124</v>
      </c>
      <c r="E407" t="s">
        <v>144</v>
      </c>
      <c r="F407" t="s">
        <v>199</v>
      </c>
      <c r="G407" s="8" t="s">
        <v>1094</v>
      </c>
      <c r="H407">
        <f>VLOOKUP($G407,'[2]Results 2016$'!$A$3:$AX$352,47,FALSE)</f>
        <v>1.8986233044415712E-4</v>
      </c>
      <c r="I407">
        <f>VLOOKUP($G407,'[2]Results 2016$'!$A$3:$AX$352,48,FALSE)</f>
        <v>2.1685600222554058E-4</v>
      </c>
      <c r="J407">
        <f>VLOOKUP($G407,'[2]Results 2016$'!$A$3:$AX$352,50,FALSE)</f>
        <v>1.9465235527604818E-4</v>
      </c>
    </row>
    <row r="408" spans="1:10" x14ac:dyDescent="0.25">
      <c r="A408" t="s">
        <v>421</v>
      </c>
      <c r="B408" s="2" t="s">
        <v>120</v>
      </c>
      <c r="C408" t="s">
        <v>498</v>
      </c>
      <c r="D408" t="s">
        <v>124</v>
      </c>
      <c r="E408" t="s">
        <v>144</v>
      </c>
      <c r="F408" t="s">
        <v>200</v>
      </c>
      <c r="G408" s="8" t="s">
        <v>1094</v>
      </c>
      <c r="H408">
        <f>VLOOKUP($G408,'[2]Results 2016$'!$A$3:$AX$352,47,FALSE)</f>
        <v>1.8986233044415712E-4</v>
      </c>
      <c r="I408">
        <f>VLOOKUP($G408,'[2]Results 2016$'!$A$3:$AX$352,48,FALSE)</f>
        <v>2.1685600222554058E-4</v>
      </c>
      <c r="J408">
        <f>VLOOKUP($G408,'[2]Results 2016$'!$A$3:$AX$352,50,FALSE)</f>
        <v>1.9465235527604818E-4</v>
      </c>
    </row>
    <row r="409" spans="1:10" x14ac:dyDescent="0.25">
      <c r="A409" t="s">
        <v>422</v>
      </c>
      <c r="B409" s="2" t="s">
        <v>120</v>
      </c>
      <c r="C409" t="s">
        <v>498</v>
      </c>
      <c r="D409" t="s">
        <v>124</v>
      </c>
      <c r="E409" t="s">
        <v>144</v>
      </c>
      <c r="F409" t="s">
        <v>201</v>
      </c>
      <c r="G409" s="8" t="s">
        <v>1088</v>
      </c>
      <c r="H409">
        <f>VLOOKUP($G409,'[2]Results 2016$'!$A$3:$AX$352,47,FALSE)</f>
        <v>1.0952108277706429E-4</v>
      </c>
      <c r="I409">
        <f>VLOOKUP($G409,'[2]Results 2016$'!$A$3:$AX$352,48,FALSE)</f>
        <v>5.4507789172930643E-5</v>
      </c>
      <c r="J409">
        <f>VLOOKUP($G409,'[2]Results 2016$'!$A$3:$AX$352,50,FALSE)</f>
        <v>2.49829376116395E-4</v>
      </c>
    </row>
    <row r="410" spans="1:10" x14ac:dyDescent="0.25">
      <c r="A410" t="s">
        <v>423</v>
      </c>
      <c r="B410" s="2" t="s">
        <v>120</v>
      </c>
      <c r="C410" t="s">
        <v>498</v>
      </c>
      <c r="D410" t="s">
        <v>124</v>
      </c>
      <c r="E410" t="s">
        <v>144</v>
      </c>
      <c r="F410" t="s">
        <v>202</v>
      </c>
      <c r="G410" s="8" t="s">
        <v>1094</v>
      </c>
      <c r="H410">
        <f>VLOOKUP($G410,'[2]Results 2016$'!$A$3:$AX$352,47,FALSE)</f>
        <v>1.8986233044415712E-4</v>
      </c>
      <c r="I410">
        <f>VLOOKUP($G410,'[2]Results 2016$'!$A$3:$AX$352,48,FALSE)</f>
        <v>2.1685600222554058E-4</v>
      </c>
      <c r="J410">
        <f>VLOOKUP($G410,'[2]Results 2016$'!$A$3:$AX$352,50,FALSE)</f>
        <v>1.9465235527604818E-4</v>
      </c>
    </row>
    <row r="411" spans="1:10" x14ac:dyDescent="0.25">
      <c r="A411" t="s">
        <v>486</v>
      </c>
      <c r="B411" s="2" t="s">
        <v>120</v>
      </c>
      <c r="C411" t="s">
        <v>498</v>
      </c>
      <c r="D411" t="s">
        <v>124</v>
      </c>
      <c r="E411" t="s">
        <v>144</v>
      </c>
      <c r="F411" t="s">
        <v>245</v>
      </c>
      <c r="G411" s="8" t="s">
        <v>1094</v>
      </c>
      <c r="H411">
        <f>VLOOKUP($G411,'[2]Results 2016$'!$A$3:$AX$352,47,FALSE)</f>
        <v>1.8986233044415712E-4</v>
      </c>
      <c r="I411">
        <f>VLOOKUP($G411,'[2]Results 2016$'!$A$3:$AX$352,48,FALSE)</f>
        <v>2.1685600222554058E-4</v>
      </c>
      <c r="J411">
        <f>VLOOKUP($G411,'[2]Results 2016$'!$A$3:$AX$352,50,FALSE)</f>
        <v>1.9465235527604818E-4</v>
      </c>
    </row>
    <row r="412" spans="1:10" x14ac:dyDescent="0.25">
      <c r="A412" t="s">
        <v>595</v>
      </c>
      <c r="B412" s="2" t="s">
        <v>365</v>
      </c>
      <c r="C412" t="s">
        <v>498</v>
      </c>
      <c r="D412" t="s">
        <v>124</v>
      </c>
      <c r="E412" t="s">
        <v>144</v>
      </c>
      <c r="F412" t="s">
        <v>198</v>
      </c>
      <c r="G412" s="8" t="s">
        <v>1094</v>
      </c>
      <c r="H412">
        <f>VLOOKUP($G412,'[2]Results 2016$'!$A$3:$AX$352,47,FALSE)</f>
        <v>1.8986233044415712E-4</v>
      </c>
      <c r="I412">
        <f>VLOOKUP($G412,'[2]Results 2016$'!$A$3:$AX$352,48,FALSE)</f>
        <v>2.1685600222554058E-4</v>
      </c>
      <c r="J412">
        <f>VLOOKUP($G412,'[2]Results 2016$'!$A$3:$AX$352,50,FALSE)</f>
        <v>1.9465235527604818E-4</v>
      </c>
    </row>
    <row r="413" spans="1:10" x14ac:dyDescent="0.25">
      <c r="A413" t="s">
        <v>596</v>
      </c>
      <c r="B413" s="2" t="s">
        <v>365</v>
      </c>
      <c r="C413" t="s">
        <v>498</v>
      </c>
      <c r="D413" t="s">
        <v>124</v>
      </c>
      <c r="E413" t="s">
        <v>144</v>
      </c>
      <c r="F413" s="12" t="s">
        <v>199</v>
      </c>
      <c r="G413" s="8" t="s">
        <v>1094</v>
      </c>
      <c r="H413">
        <f>VLOOKUP($G413,'[2]Results 2016$'!$A$3:$AX$352,47,FALSE)</f>
        <v>1.8986233044415712E-4</v>
      </c>
      <c r="I413">
        <f>VLOOKUP($G413,'[2]Results 2016$'!$A$3:$AX$352,48,FALSE)</f>
        <v>2.1685600222554058E-4</v>
      </c>
      <c r="J413">
        <f>VLOOKUP($G413,'[2]Results 2016$'!$A$3:$AX$352,50,FALSE)</f>
        <v>1.9465235527604818E-4</v>
      </c>
    </row>
    <row r="414" spans="1:10" x14ac:dyDescent="0.25">
      <c r="A414" t="s">
        <v>597</v>
      </c>
      <c r="B414" s="2" t="s">
        <v>365</v>
      </c>
      <c r="C414" t="s">
        <v>498</v>
      </c>
      <c r="D414" t="s">
        <v>124</v>
      </c>
      <c r="E414" t="s">
        <v>144</v>
      </c>
      <c r="F414" t="s">
        <v>200</v>
      </c>
      <c r="G414" s="8" t="s">
        <v>1094</v>
      </c>
      <c r="H414">
        <f>VLOOKUP($G414,'[2]Results 2016$'!$A$3:$AX$352,47,FALSE)</f>
        <v>1.8986233044415712E-4</v>
      </c>
      <c r="I414">
        <f>VLOOKUP($G414,'[2]Results 2016$'!$A$3:$AX$352,48,FALSE)</f>
        <v>2.1685600222554058E-4</v>
      </c>
      <c r="J414">
        <f>VLOOKUP($G414,'[2]Results 2016$'!$A$3:$AX$352,50,FALSE)</f>
        <v>1.9465235527604818E-4</v>
      </c>
    </row>
    <row r="415" spans="1:10" x14ac:dyDescent="0.25">
      <c r="A415" t="s">
        <v>598</v>
      </c>
      <c r="B415" s="2" t="s">
        <v>365</v>
      </c>
      <c r="C415" t="s">
        <v>498</v>
      </c>
      <c r="D415" t="s">
        <v>124</v>
      </c>
      <c r="E415" t="s">
        <v>144</v>
      </c>
      <c r="F415" t="s">
        <v>201</v>
      </c>
      <c r="G415" s="8" t="s">
        <v>1088</v>
      </c>
      <c r="H415">
        <f>VLOOKUP($G415,'[2]Results 2016$'!$A$3:$AX$352,47,FALSE)</f>
        <v>1.0952108277706429E-4</v>
      </c>
      <c r="I415">
        <f>VLOOKUP($G415,'[2]Results 2016$'!$A$3:$AX$352,48,FALSE)</f>
        <v>5.4507789172930643E-5</v>
      </c>
      <c r="J415">
        <f>VLOOKUP($G415,'[2]Results 2016$'!$A$3:$AX$352,50,FALSE)</f>
        <v>2.49829376116395E-4</v>
      </c>
    </row>
    <row r="416" spans="1:10" x14ac:dyDescent="0.25">
      <c r="A416" t="s">
        <v>599</v>
      </c>
      <c r="B416" s="2" t="s">
        <v>365</v>
      </c>
      <c r="C416" t="s">
        <v>498</v>
      </c>
      <c r="D416" t="s">
        <v>124</v>
      </c>
      <c r="E416" t="s">
        <v>144</v>
      </c>
      <c r="F416" t="s">
        <v>202</v>
      </c>
      <c r="G416" s="8" t="s">
        <v>1094</v>
      </c>
      <c r="H416">
        <f>VLOOKUP($G416,'[2]Results 2016$'!$A$3:$AX$352,47,FALSE)</f>
        <v>1.8986233044415712E-4</v>
      </c>
      <c r="I416">
        <f>VLOOKUP($G416,'[2]Results 2016$'!$A$3:$AX$352,48,FALSE)</f>
        <v>2.1685600222554058E-4</v>
      </c>
      <c r="J416">
        <f>VLOOKUP($G416,'[2]Results 2016$'!$A$3:$AX$352,50,FALSE)</f>
        <v>1.9465235527604818E-4</v>
      </c>
    </row>
    <row r="417" spans="1:10" x14ac:dyDescent="0.25">
      <c r="A417" t="s">
        <v>662</v>
      </c>
      <c r="B417" s="2" t="s">
        <v>365</v>
      </c>
      <c r="C417" t="s">
        <v>498</v>
      </c>
      <c r="D417" t="s">
        <v>124</v>
      </c>
      <c r="E417" t="s">
        <v>144</v>
      </c>
      <c r="F417" t="s">
        <v>245</v>
      </c>
      <c r="G417" s="8" t="s">
        <v>1094</v>
      </c>
      <c r="H417">
        <f>VLOOKUP($G417,'[2]Results 2016$'!$A$3:$AX$352,47,FALSE)</f>
        <v>1.8986233044415712E-4</v>
      </c>
      <c r="I417">
        <f>VLOOKUP($G417,'[2]Results 2016$'!$A$3:$AX$352,48,FALSE)</f>
        <v>2.1685600222554058E-4</v>
      </c>
      <c r="J417">
        <f>VLOOKUP($G417,'[2]Results 2016$'!$A$3:$AX$352,50,FALSE)</f>
        <v>1.9465235527604818E-4</v>
      </c>
    </row>
    <row r="418" spans="1:10" x14ac:dyDescent="0.25">
      <c r="A418" t="s">
        <v>469</v>
      </c>
      <c r="B418" s="2" t="s">
        <v>120</v>
      </c>
      <c r="C418" t="s">
        <v>498</v>
      </c>
      <c r="D418" t="s">
        <v>125</v>
      </c>
      <c r="E418" t="s">
        <v>133</v>
      </c>
      <c r="F418" t="s">
        <v>226</v>
      </c>
      <c r="G418" s="8" t="s">
        <v>1095</v>
      </c>
      <c r="H418">
        <f>VLOOKUP($G418,'[2]Results 2016$'!$A$3:$AX$352,47,FALSE)</f>
        <v>1.7511509940959513E-4</v>
      </c>
      <c r="I418">
        <f>VLOOKUP($G418,'[2]Results 2016$'!$A$3:$AX$352,48,FALSE)</f>
        <v>2.0141340792179108E-4</v>
      </c>
      <c r="J418">
        <f>VLOOKUP($G418,'[2]Results 2016$'!$A$3:$AX$352,50,FALSE)</f>
        <v>1.7824684618972242E-4</v>
      </c>
    </row>
    <row r="419" spans="1:10" x14ac:dyDescent="0.25">
      <c r="A419" t="s">
        <v>645</v>
      </c>
      <c r="B419" s="2" t="s">
        <v>365</v>
      </c>
      <c r="C419" t="s">
        <v>498</v>
      </c>
      <c r="D419" t="s">
        <v>125</v>
      </c>
      <c r="E419" t="s">
        <v>133</v>
      </c>
      <c r="F419" t="s">
        <v>226</v>
      </c>
      <c r="G419" s="8" t="s">
        <v>1095</v>
      </c>
      <c r="H419">
        <f>VLOOKUP($G419,'[2]Results 2016$'!$A$3:$AX$352,47,FALSE)</f>
        <v>1.7511509940959513E-4</v>
      </c>
      <c r="I419">
        <f>VLOOKUP($G419,'[2]Results 2016$'!$A$3:$AX$352,48,FALSE)</f>
        <v>2.0141340792179108E-4</v>
      </c>
      <c r="J419">
        <f>VLOOKUP($G419,'[2]Results 2016$'!$A$3:$AX$352,50,FALSE)</f>
        <v>1.7824684618972242E-4</v>
      </c>
    </row>
    <row r="420" spans="1:10" x14ac:dyDescent="0.25">
      <c r="A420" t="s">
        <v>426</v>
      </c>
      <c r="B420" s="2" t="s">
        <v>120</v>
      </c>
      <c r="C420" t="s">
        <v>498</v>
      </c>
      <c r="D420" t="s">
        <v>125</v>
      </c>
      <c r="E420" t="s">
        <v>146</v>
      </c>
      <c r="F420" t="s">
        <v>204</v>
      </c>
      <c r="G420" s="8" t="s">
        <v>1098</v>
      </c>
      <c r="H420">
        <f>VLOOKUP($G420,'[2]Results 2016$'!$A$3:$AX$352,47,FALSE)</f>
        <v>2.0082530681975186E-4</v>
      </c>
      <c r="I420">
        <f>VLOOKUP($G420,'[2]Results 2016$'!$A$3:$AX$352,48,FALSE)</f>
        <v>1.7768856196198612E-4</v>
      </c>
      <c r="J420">
        <f>VLOOKUP($G420,'[2]Results 2016$'!$A$3:$AX$352,50,FALSE)</f>
        <v>1.6883492935448885E-4</v>
      </c>
    </row>
    <row r="421" spans="1:10" x14ac:dyDescent="0.25">
      <c r="A421" t="s">
        <v>427</v>
      </c>
      <c r="B421" s="2" t="s">
        <v>120</v>
      </c>
      <c r="C421" t="s">
        <v>498</v>
      </c>
      <c r="D421" t="s">
        <v>125</v>
      </c>
      <c r="E421" t="s">
        <v>146</v>
      </c>
      <c r="F421" s="12" t="s">
        <v>205</v>
      </c>
      <c r="G421" s="8" t="s">
        <v>1098</v>
      </c>
      <c r="H421">
        <f>VLOOKUP($G421,'[2]Results 2016$'!$A$3:$AX$352,47,FALSE)</f>
        <v>2.0082530681975186E-4</v>
      </c>
      <c r="I421">
        <f>VLOOKUP($G421,'[2]Results 2016$'!$A$3:$AX$352,48,FALSE)</f>
        <v>1.7768856196198612E-4</v>
      </c>
      <c r="J421">
        <f>VLOOKUP($G421,'[2]Results 2016$'!$A$3:$AX$352,50,FALSE)</f>
        <v>1.6883492935448885E-4</v>
      </c>
    </row>
    <row r="422" spans="1:10" x14ac:dyDescent="0.25">
      <c r="A422" t="s">
        <v>428</v>
      </c>
      <c r="B422" s="2" t="s">
        <v>120</v>
      </c>
      <c r="C422" t="s">
        <v>498</v>
      </c>
      <c r="D422" t="s">
        <v>125</v>
      </c>
      <c r="E422" t="s">
        <v>146</v>
      </c>
      <c r="F422" t="s">
        <v>206</v>
      </c>
      <c r="G422" s="8" t="s">
        <v>1098</v>
      </c>
      <c r="H422">
        <f>VLOOKUP($G422,'[2]Results 2016$'!$A$3:$AX$352,47,FALSE)</f>
        <v>2.0082530681975186E-4</v>
      </c>
      <c r="I422">
        <f>VLOOKUP($G422,'[2]Results 2016$'!$A$3:$AX$352,48,FALSE)</f>
        <v>1.7768856196198612E-4</v>
      </c>
      <c r="J422">
        <f>VLOOKUP($G422,'[2]Results 2016$'!$A$3:$AX$352,50,FALSE)</f>
        <v>1.6883492935448885E-4</v>
      </c>
    </row>
    <row r="423" spans="1:10" x14ac:dyDescent="0.25">
      <c r="A423" t="s">
        <v>429</v>
      </c>
      <c r="B423" s="2" t="s">
        <v>120</v>
      </c>
      <c r="C423" t="s">
        <v>498</v>
      </c>
      <c r="D423" t="s">
        <v>125</v>
      </c>
      <c r="E423" t="s">
        <v>146</v>
      </c>
      <c r="F423" s="12" t="s">
        <v>207</v>
      </c>
      <c r="G423" s="8" t="s">
        <v>1098</v>
      </c>
      <c r="H423">
        <f>VLOOKUP($G423,'[2]Results 2016$'!$A$3:$AX$352,47,FALSE)</f>
        <v>2.0082530681975186E-4</v>
      </c>
      <c r="I423">
        <f>VLOOKUP($G423,'[2]Results 2016$'!$A$3:$AX$352,48,FALSE)</f>
        <v>1.7768856196198612E-4</v>
      </c>
      <c r="J423">
        <f>VLOOKUP($G423,'[2]Results 2016$'!$A$3:$AX$352,50,FALSE)</f>
        <v>1.6883492935448885E-4</v>
      </c>
    </row>
    <row r="424" spans="1:10" x14ac:dyDescent="0.25">
      <c r="A424" t="s">
        <v>602</v>
      </c>
      <c r="B424" s="2" t="s">
        <v>365</v>
      </c>
      <c r="C424" t="s">
        <v>498</v>
      </c>
      <c r="D424" t="s">
        <v>125</v>
      </c>
      <c r="E424" t="s">
        <v>146</v>
      </c>
      <c r="F424" t="s">
        <v>204</v>
      </c>
      <c r="G424" s="8" t="s">
        <v>1098</v>
      </c>
      <c r="H424">
        <f>VLOOKUP($G424,'[2]Results 2016$'!$A$3:$AX$352,47,FALSE)</f>
        <v>2.0082530681975186E-4</v>
      </c>
      <c r="I424">
        <f>VLOOKUP($G424,'[2]Results 2016$'!$A$3:$AX$352,48,FALSE)</f>
        <v>1.7768856196198612E-4</v>
      </c>
      <c r="J424">
        <f>VLOOKUP($G424,'[2]Results 2016$'!$A$3:$AX$352,50,FALSE)</f>
        <v>1.6883492935448885E-4</v>
      </c>
    </row>
    <row r="425" spans="1:10" x14ac:dyDescent="0.25">
      <c r="A425" t="s">
        <v>603</v>
      </c>
      <c r="B425" s="2" t="s">
        <v>365</v>
      </c>
      <c r="C425" t="s">
        <v>498</v>
      </c>
      <c r="D425" t="s">
        <v>125</v>
      </c>
      <c r="E425" t="s">
        <v>146</v>
      </c>
      <c r="F425" t="s">
        <v>205</v>
      </c>
      <c r="G425" s="8" t="s">
        <v>1098</v>
      </c>
      <c r="H425">
        <f>VLOOKUP($G425,'[2]Results 2016$'!$A$3:$AX$352,47,FALSE)</f>
        <v>2.0082530681975186E-4</v>
      </c>
      <c r="I425">
        <f>VLOOKUP($G425,'[2]Results 2016$'!$A$3:$AX$352,48,FALSE)</f>
        <v>1.7768856196198612E-4</v>
      </c>
      <c r="J425">
        <f>VLOOKUP($G425,'[2]Results 2016$'!$A$3:$AX$352,50,FALSE)</f>
        <v>1.6883492935448885E-4</v>
      </c>
    </row>
    <row r="426" spans="1:10" x14ac:dyDescent="0.25">
      <c r="A426" t="s">
        <v>604</v>
      </c>
      <c r="B426" s="2" t="s">
        <v>365</v>
      </c>
      <c r="C426" t="s">
        <v>498</v>
      </c>
      <c r="D426" t="s">
        <v>125</v>
      </c>
      <c r="E426" t="s">
        <v>146</v>
      </c>
      <c r="F426" t="s">
        <v>206</v>
      </c>
      <c r="G426" s="8" t="s">
        <v>1098</v>
      </c>
      <c r="H426">
        <f>VLOOKUP($G426,'[2]Results 2016$'!$A$3:$AX$352,47,FALSE)</f>
        <v>2.0082530681975186E-4</v>
      </c>
      <c r="I426">
        <f>VLOOKUP($G426,'[2]Results 2016$'!$A$3:$AX$352,48,FALSE)</f>
        <v>1.7768856196198612E-4</v>
      </c>
      <c r="J426">
        <f>VLOOKUP($G426,'[2]Results 2016$'!$A$3:$AX$352,50,FALSE)</f>
        <v>1.6883492935448885E-4</v>
      </c>
    </row>
    <row r="427" spans="1:10" x14ac:dyDescent="0.25">
      <c r="A427" t="s">
        <v>605</v>
      </c>
      <c r="B427" s="2" t="s">
        <v>365</v>
      </c>
      <c r="C427" t="s">
        <v>498</v>
      </c>
      <c r="D427" t="s">
        <v>125</v>
      </c>
      <c r="E427" t="s">
        <v>146</v>
      </c>
      <c r="F427" t="s">
        <v>207</v>
      </c>
      <c r="G427" s="8" t="s">
        <v>1098</v>
      </c>
      <c r="H427">
        <f>VLOOKUP($G427,'[2]Results 2016$'!$A$3:$AX$352,47,FALSE)</f>
        <v>2.0082530681975186E-4</v>
      </c>
      <c r="I427">
        <f>VLOOKUP($G427,'[2]Results 2016$'!$A$3:$AX$352,48,FALSE)</f>
        <v>1.7768856196198612E-4</v>
      </c>
      <c r="J427">
        <f>VLOOKUP($G427,'[2]Results 2016$'!$A$3:$AX$352,50,FALSE)</f>
        <v>1.6883492935448885E-4</v>
      </c>
    </row>
    <row r="428" spans="1:10" x14ac:dyDescent="0.25">
      <c r="A428" t="s">
        <v>424</v>
      </c>
      <c r="B428" s="2" t="s">
        <v>120</v>
      </c>
      <c r="C428" t="s">
        <v>498</v>
      </c>
      <c r="D428" t="s">
        <v>125</v>
      </c>
      <c r="E428" t="s">
        <v>145</v>
      </c>
      <c r="F428" t="s">
        <v>534</v>
      </c>
      <c r="G428" s="8" t="s">
        <v>1098</v>
      </c>
      <c r="H428">
        <f>VLOOKUP($G428,'[2]Results 2016$'!$A$3:$AX$352,47,FALSE)</f>
        <v>2.0082530681975186E-4</v>
      </c>
      <c r="I428">
        <f>VLOOKUP($G428,'[2]Results 2016$'!$A$3:$AX$352,48,FALSE)</f>
        <v>1.7768856196198612E-4</v>
      </c>
      <c r="J428">
        <f>VLOOKUP($G428,'[2]Results 2016$'!$A$3:$AX$352,50,FALSE)</f>
        <v>1.6883492935448885E-4</v>
      </c>
    </row>
    <row r="429" spans="1:10" x14ac:dyDescent="0.25">
      <c r="A429" t="s">
        <v>425</v>
      </c>
      <c r="B429" s="2" t="s">
        <v>120</v>
      </c>
      <c r="C429" t="s">
        <v>498</v>
      </c>
      <c r="D429" t="s">
        <v>125</v>
      </c>
      <c r="E429" t="s">
        <v>145</v>
      </c>
      <c r="F429" t="s">
        <v>535</v>
      </c>
      <c r="G429" s="8" t="s">
        <v>1098</v>
      </c>
      <c r="H429">
        <f>VLOOKUP($G429,'[2]Results 2016$'!$A$3:$AX$352,47,FALSE)</f>
        <v>2.0082530681975186E-4</v>
      </c>
      <c r="I429">
        <f>VLOOKUP($G429,'[2]Results 2016$'!$A$3:$AX$352,48,FALSE)</f>
        <v>1.7768856196198612E-4</v>
      </c>
      <c r="J429">
        <f>VLOOKUP($G429,'[2]Results 2016$'!$A$3:$AX$352,50,FALSE)</f>
        <v>1.6883492935448885E-4</v>
      </c>
    </row>
    <row r="430" spans="1:10" x14ac:dyDescent="0.25">
      <c r="A430" t="s">
        <v>600</v>
      </c>
      <c r="B430" s="2" t="s">
        <v>365</v>
      </c>
      <c r="C430" t="s">
        <v>498</v>
      </c>
      <c r="D430" t="s">
        <v>125</v>
      </c>
      <c r="E430" t="s">
        <v>145</v>
      </c>
      <c r="F430" t="s">
        <v>534</v>
      </c>
      <c r="G430" s="8" t="s">
        <v>1098</v>
      </c>
      <c r="H430">
        <f>VLOOKUP($G430,'[2]Results 2016$'!$A$3:$AX$352,47,FALSE)</f>
        <v>2.0082530681975186E-4</v>
      </c>
      <c r="I430">
        <f>VLOOKUP($G430,'[2]Results 2016$'!$A$3:$AX$352,48,FALSE)</f>
        <v>1.7768856196198612E-4</v>
      </c>
      <c r="J430">
        <f>VLOOKUP($G430,'[2]Results 2016$'!$A$3:$AX$352,50,FALSE)</f>
        <v>1.6883492935448885E-4</v>
      </c>
    </row>
    <row r="431" spans="1:10" x14ac:dyDescent="0.25">
      <c r="A431" t="s">
        <v>601</v>
      </c>
      <c r="B431" s="2" t="s">
        <v>365</v>
      </c>
      <c r="C431" t="s">
        <v>498</v>
      </c>
      <c r="D431" t="s">
        <v>125</v>
      </c>
      <c r="E431" t="s">
        <v>145</v>
      </c>
      <c r="F431" t="s">
        <v>535</v>
      </c>
      <c r="G431" s="8" t="s">
        <v>1098</v>
      </c>
      <c r="H431">
        <f>VLOOKUP($G431,'[2]Results 2016$'!$A$3:$AX$352,47,FALSE)</f>
        <v>2.0082530681975186E-4</v>
      </c>
      <c r="I431">
        <f>VLOOKUP($G431,'[2]Results 2016$'!$A$3:$AX$352,48,FALSE)</f>
        <v>1.7768856196198612E-4</v>
      </c>
      <c r="J431">
        <f>VLOOKUP($G431,'[2]Results 2016$'!$A$3:$AX$352,50,FALSE)</f>
        <v>1.6883492935448885E-4</v>
      </c>
    </row>
    <row r="432" spans="1:10" x14ac:dyDescent="0.25">
      <c r="A432" t="s">
        <v>430</v>
      </c>
      <c r="B432" s="2" t="s">
        <v>120</v>
      </c>
      <c r="C432" t="s">
        <v>498</v>
      </c>
      <c r="D432" t="s">
        <v>125</v>
      </c>
      <c r="E432" t="s">
        <v>140</v>
      </c>
      <c r="F432" t="s">
        <v>208</v>
      </c>
      <c r="G432" s="8" t="s">
        <v>1098</v>
      </c>
      <c r="H432">
        <f>VLOOKUP($G432,'[2]Results 2016$'!$A$3:$AX$352,47,FALSE)</f>
        <v>2.0082530681975186E-4</v>
      </c>
      <c r="I432">
        <f>VLOOKUP($G432,'[2]Results 2016$'!$A$3:$AX$352,48,FALSE)</f>
        <v>1.7768856196198612E-4</v>
      </c>
      <c r="J432">
        <f>VLOOKUP($G432,'[2]Results 2016$'!$A$3:$AX$352,50,FALSE)</f>
        <v>1.6883492935448885E-4</v>
      </c>
    </row>
    <row r="433" spans="1:10" x14ac:dyDescent="0.25">
      <c r="A433" t="s">
        <v>431</v>
      </c>
      <c r="B433" s="2" t="s">
        <v>120</v>
      </c>
      <c r="C433" t="s">
        <v>498</v>
      </c>
      <c r="D433" t="s">
        <v>125</v>
      </c>
      <c r="E433" t="s">
        <v>140</v>
      </c>
      <c r="F433" t="s">
        <v>209</v>
      </c>
      <c r="G433" s="8" t="s">
        <v>1098</v>
      </c>
      <c r="H433">
        <f>VLOOKUP($G433,'[2]Results 2016$'!$A$3:$AX$352,47,FALSE)</f>
        <v>2.0082530681975186E-4</v>
      </c>
      <c r="I433">
        <f>VLOOKUP($G433,'[2]Results 2016$'!$A$3:$AX$352,48,FALSE)</f>
        <v>1.7768856196198612E-4</v>
      </c>
      <c r="J433">
        <f>VLOOKUP($G433,'[2]Results 2016$'!$A$3:$AX$352,50,FALSE)</f>
        <v>1.6883492935448885E-4</v>
      </c>
    </row>
    <row r="434" spans="1:10" x14ac:dyDescent="0.25">
      <c r="A434" t="s">
        <v>470</v>
      </c>
      <c r="B434" s="2" t="s">
        <v>120</v>
      </c>
      <c r="C434" t="s">
        <v>498</v>
      </c>
      <c r="D434" t="s">
        <v>125</v>
      </c>
      <c r="E434" t="s">
        <v>140</v>
      </c>
      <c r="F434" t="s">
        <v>227</v>
      </c>
      <c r="G434" s="8" t="s">
        <v>1098</v>
      </c>
      <c r="H434">
        <f>VLOOKUP($G434,'[2]Results 2016$'!$A$3:$AX$352,47,FALSE)</f>
        <v>2.0082530681975186E-4</v>
      </c>
      <c r="I434">
        <f>VLOOKUP($G434,'[2]Results 2016$'!$A$3:$AX$352,48,FALSE)</f>
        <v>1.7768856196198612E-4</v>
      </c>
      <c r="J434">
        <f>VLOOKUP($G434,'[2]Results 2016$'!$A$3:$AX$352,50,FALSE)</f>
        <v>1.6883492935448885E-4</v>
      </c>
    </row>
    <row r="435" spans="1:10" x14ac:dyDescent="0.25">
      <c r="A435" t="s">
        <v>606</v>
      </c>
      <c r="B435" s="2" t="s">
        <v>365</v>
      </c>
      <c r="C435" t="s">
        <v>498</v>
      </c>
      <c r="D435" t="s">
        <v>125</v>
      </c>
      <c r="E435" t="s">
        <v>140</v>
      </c>
      <c r="F435" t="s">
        <v>208</v>
      </c>
      <c r="G435" s="8" t="s">
        <v>1098</v>
      </c>
      <c r="H435">
        <f>VLOOKUP($G435,'[2]Results 2016$'!$A$3:$AX$352,47,FALSE)</f>
        <v>2.0082530681975186E-4</v>
      </c>
      <c r="I435">
        <f>VLOOKUP($G435,'[2]Results 2016$'!$A$3:$AX$352,48,FALSE)</f>
        <v>1.7768856196198612E-4</v>
      </c>
      <c r="J435">
        <f>VLOOKUP($G435,'[2]Results 2016$'!$A$3:$AX$352,50,FALSE)</f>
        <v>1.6883492935448885E-4</v>
      </c>
    </row>
    <row r="436" spans="1:10" x14ac:dyDescent="0.25">
      <c r="A436" t="s">
        <v>607</v>
      </c>
      <c r="B436" s="2" t="s">
        <v>365</v>
      </c>
      <c r="C436" t="s">
        <v>498</v>
      </c>
      <c r="D436" t="s">
        <v>125</v>
      </c>
      <c r="E436" t="s">
        <v>140</v>
      </c>
      <c r="F436" t="s">
        <v>209</v>
      </c>
      <c r="G436" s="8" t="s">
        <v>1098</v>
      </c>
      <c r="H436">
        <f>VLOOKUP($G436,'[2]Results 2016$'!$A$3:$AX$352,47,FALSE)</f>
        <v>2.0082530681975186E-4</v>
      </c>
      <c r="I436">
        <f>VLOOKUP($G436,'[2]Results 2016$'!$A$3:$AX$352,48,FALSE)</f>
        <v>1.7768856196198612E-4</v>
      </c>
      <c r="J436">
        <f>VLOOKUP($G436,'[2]Results 2016$'!$A$3:$AX$352,50,FALSE)</f>
        <v>1.6883492935448885E-4</v>
      </c>
    </row>
    <row r="437" spans="1:10" x14ac:dyDescent="0.25">
      <c r="A437" t="s">
        <v>646</v>
      </c>
      <c r="B437" s="2" t="s">
        <v>365</v>
      </c>
      <c r="C437" t="s">
        <v>498</v>
      </c>
      <c r="D437" t="s">
        <v>125</v>
      </c>
      <c r="E437" t="s">
        <v>140</v>
      </c>
      <c r="F437" t="s">
        <v>227</v>
      </c>
      <c r="G437" s="8" t="s">
        <v>1098</v>
      </c>
      <c r="H437">
        <f>VLOOKUP($G437,'[2]Results 2016$'!$A$3:$AX$352,47,FALSE)</f>
        <v>2.0082530681975186E-4</v>
      </c>
      <c r="I437">
        <f>VLOOKUP($G437,'[2]Results 2016$'!$A$3:$AX$352,48,FALSE)</f>
        <v>1.7768856196198612E-4</v>
      </c>
      <c r="J437">
        <f>VLOOKUP($G437,'[2]Results 2016$'!$A$3:$AX$352,50,FALSE)</f>
        <v>1.6883492935448885E-4</v>
      </c>
    </row>
    <row r="438" spans="1:10" x14ac:dyDescent="0.25">
      <c r="A438" t="s">
        <v>432</v>
      </c>
      <c r="B438" s="2" t="s">
        <v>120</v>
      </c>
      <c r="C438" t="s">
        <v>498</v>
      </c>
      <c r="D438" t="s">
        <v>126</v>
      </c>
      <c r="E438" t="s">
        <v>505</v>
      </c>
      <c r="F438" t="s">
        <v>505</v>
      </c>
      <c r="G438" s="8" t="s">
        <v>1095</v>
      </c>
      <c r="H438">
        <f>VLOOKUP($G438,'[2]Results 2016$'!$A$3:$AX$352,47,FALSE)</f>
        <v>1.7511509940959513E-4</v>
      </c>
      <c r="I438">
        <f>VLOOKUP($G438,'[2]Results 2016$'!$A$3:$AX$352,48,FALSE)</f>
        <v>2.0141340792179108E-4</v>
      </c>
      <c r="J438">
        <f>VLOOKUP($G438,'[2]Results 2016$'!$A$3:$AX$352,50,FALSE)</f>
        <v>1.7824684618972242E-4</v>
      </c>
    </row>
    <row r="439" spans="1:10" x14ac:dyDescent="0.25">
      <c r="A439" t="s">
        <v>608</v>
      </c>
      <c r="B439" s="2" t="s">
        <v>365</v>
      </c>
      <c r="C439" t="s">
        <v>498</v>
      </c>
      <c r="D439" t="s">
        <v>126</v>
      </c>
      <c r="E439" t="s">
        <v>505</v>
      </c>
      <c r="F439" t="s">
        <v>505</v>
      </c>
      <c r="G439" s="8" t="s">
        <v>1095</v>
      </c>
      <c r="H439">
        <f>VLOOKUP($G439,'[2]Results 2016$'!$A$3:$AX$352,47,FALSE)</f>
        <v>1.7511509940959513E-4</v>
      </c>
      <c r="I439">
        <f>VLOOKUP($G439,'[2]Results 2016$'!$A$3:$AX$352,48,FALSE)</f>
        <v>2.0141340792179108E-4</v>
      </c>
      <c r="J439">
        <f>VLOOKUP($G439,'[2]Results 2016$'!$A$3:$AX$352,50,FALSE)</f>
        <v>1.7824684618972242E-4</v>
      </c>
    </row>
    <row r="440" spans="1:10" x14ac:dyDescent="0.25">
      <c r="A440" t="s">
        <v>433</v>
      </c>
      <c r="B440" s="2" t="s">
        <v>120</v>
      </c>
      <c r="C440" t="s">
        <v>498</v>
      </c>
      <c r="D440" t="s">
        <v>126</v>
      </c>
      <c r="E440" t="s">
        <v>506</v>
      </c>
      <c r="F440" t="s">
        <v>506</v>
      </c>
      <c r="G440" s="8" t="s">
        <v>1095</v>
      </c>
      <c r="H440">
        <f>VLOOKUP($G440,'[2]Results 2016$'!$A$3:$AX$352,47,FALSE)</f>
        <v>1.7511509940959513E-4</v>
      </c>
      <c r="I440">
        <f>VLOOKUP($G440,'[2]Results 2016$'!$A$3:$AX$352,48,FALSE)</f>
        <v>2.0141340792179108E-4</v>
      </c>
      <c r="J440">
        <f>VLOOKUP($G440,'[2]Results 2016$'!$A$3:$AX$352,50,FALSE)</f>
        <v>1.7824684618972242E-4</v>
      </c>
    </row>
    <row r="441" spans="1:10" x14ac:dyDescent="0.25">
      <c r="A441" t="s">
        <v>609</v>
      </c>
      <c r="B441" s="2" t="s">
        <v>365</v>
      </c>
      <c r="C441" t="s">
        <v>498</v>
      </c>
      <c r="D441" t="s">
        <v>126</v>
      </c>
      <c r="E441" t="s">
        <v>506</v>
      </c>
      <c r="F441" s="12" t="s">
        <v>506</v>
      </c>
      <c r="G441" s="8" t="s">
        <v>1095</v>
      </c>
      <c r="H441">
        <f>VLOOKUP($G441,'[2]Results 2016$'!$A$3:$AX$352,47,FALSE)</f>
        <v>1.7511509940959513E-4</v>
      </c>
      <c r="I441">
        <f>VLOOKUP($G441,'[2]Results 2016$'!$A$3:$AX$352,48,FALSE)</f>
        <v>2.0141340792179108E-4</v>
      </c>
      <c r="J441">
        <f>VLOOKUP($G441,'[2]Results 2016$'!$A$3:$AX$352,50,FALSE)</f>
        <v>1.7824684618972242E-4</v>
      </c>
    </row>
    <row r="442" spans="1:10" x14ac:dyDescent="0.25">
      <c r="A442" t="s">
        <v>434</v>
      </c>
      <c r="B442" s="2" t="s">
        <v>120</v>
      </c>
      <c r="C442" t="s">
        <v>498</v>
      </c>
      <c r="D442" t="s">
        <v>126</v>
      </c>
      <c r="E442" t="s">
        <v>134</v>
      </c>
      <c r="F442" t="s">
        <v>167</v>
      </c>
      <c r="G442" s="8" t="s">
        <v>1087</v>
      </c>
      <c r="H442">
        <f>VLOOKUP($G442,'[2]Results 2016$'!$A$3:$AX$352,47,FALSE)</f>
        <v>5.4008549341233447E-5</v>
      </c>
      <c r="I442">
        <f>VLOOKUP($G442,'[2]Results 2016$'!$A$3:$AX$352,48,FALSE)</f>
        <v>1.2078474974259734E-3</v>
      </c>
      <c r="J442">
        <f>VLOOKUP($G442,'[2]Results 2016$'!$A$3:$AX$352,50,FALSE)</f>
        <v>8.3871278911828995E-4</v>
      </c>
    </row>
    <row r="443" spans="1:10" x14ac:dyDescent="0.25">
      <c r="A443" t="s">
        <v>610</v>
      </c>
      <c r="B443" s="2" t="s">
        <v>365</v>
      </c>
      <c r="C443" t="s">
        <v>498</v>
      </c>
      <c r="D443" t="s">
        <v>126</v>
      </c>
      <c r="E443" t="s">
        <v>134</v>
      </c>
      <c r="F443" t="s">
        <v>167</v>
      </c>
      <c r="G443" s="8" t="s">
        <v>1087</v>
      </c>
      <c r="H443">
        <f>VLOOKUP($G443,'[2]Results 2016$'!$A$3:$AX$352,47,FALSE)</f>
        <v>5.4008549341233447E-5</v>
      </c>
      <c r="I443">
        <f>VLOOKUP($G443,'[2]Results 2016$'!$A$3:$AX$352,48,FALSE)</f>
        <v>1.2078474974259734E-3</v>
      </c>
      <c r="J443">
        <f>VLOOKUP($G443,'[2]Results 2016$'!$A$3:$AX$352,50,FALSE)</f>
        <v>8.3871278911828995E-4</v>
      </c>
    </row>
    <row r="444" spans="1:10" x14ac:dyDescent="0.25">
      <c r="A444" t="s">
        <v>435</v>
      </c>
      <c r="B444" s="2" t="s">
        <v>120</v>
      </c>
      <c r="C444" t="s">
        <v>498</v>
      </c>
      <c r="D444" t="s">
        <v>126</v>
      </c>
      <c r="E444" t="s">
        <v>507</v>
      </c>
      <c r="F444" t="s">
        <v>536</v>
      </c>
      <c r="G444" s="8" t="s">
        <v>1092</v>
      </c>
      <c r="H444">
        <f>VLOOKUP($G444,'[2]Results 2016$'!$A$3:$AX$352,47,FALSE)</f>
        <v>1.6160280210897326E-4</v>
      </c>
      <c r="I444">
        <f>VLOOKUP($G444,'[2]Results 2016$'!$A$3:$AX$352,48,FALSE)</f>
        <v>1.8785630527418107E-4</v>
      </c>
      <c r="J444">
        <f>VLOOKUP($G444,'[2]Results 2016$'!$A$3:$AX$352,50,FALSE)</f>
        <v>1.6487992252223194E-4</v>
      </c>
    </row>
    <row r="445" spans="1:10" x14ac:dyDescent="0.25">
      <c r="A445" t="s">
        <v>436</v>
      </c>
      <c r="B445" s="2" t="s">
        <v>120</v>
      </c>
      <c r="C445" t="s">
        <v>498</v>
      </c>
      <c r="D445" t="s">
        <v>126</v>
      </c>
      <c r="E445" t="s">
        <v>507</v>
      </c>
      <c r="F445" t="s">
        <v>537</v>
      </c>
      <c r="G445" s="8" t="s">
        <v>1092</v>
      </c>
      <c r="H445">
        <f>VLOOKUP($G445,'[2]Results 2016$'!$A$3:$AX$352,47,FALSE)</f>
        <v>1.6160280210897326E-4</v>
      </c>
      <c r="I445">
        <f>VLOOKUP($G445,'[2]Results 2016$'!$A$3:$AX$352,48,FALSE)</f>
        <v>1.8785630527418107E-4</v>
      </c>
      <c r="J445">
        <f>VLOOKUP($G445,'[2]Results 2016$'!$A$3:$AX$352,50,FALSE)</f>
        <v>1.6487992252223194E-4</v>
      </c>
    </row>
    <row r="446" spans="1:10" x14ac:dyDescent="0.25">
      <c r="A446" t="s">
        <v>611</v>
      </c>
      <c r="B446" s="2" t="s">
        <v>365</v>
      </c>
      <c r="C446" t="s">
        <v>498</v>
      </c>
      <c r="D446" t="s">
        <v>126</v>
      </c>
      <c r="E446" t="s">
        <v>507</v>
      </c>
      <c r="F446" t="s">
        <v>536</v>
      </c>
      <c r="G446" s="8" t="s">
        <v>1092</v>
      </c>
      <c r="H446">
        <f>VLOOKUP($G446,'[2]Results 2016$'!$A$3:$AX$352,47,FALSE)</f>
        <v>1.6160280210897326E-4</v>
      </c>
      <c r="I446">
        <f>VLOOKUP($G446,'[2]Results 2016$'!$A$3:$AX$352,48,FALSE)</f>
        <v>1.8785630527418107E-4</v>
      </c>
      <c r="J446">
        <f>VLOOKUP($G446,'[2]Results 2016$'!$A$3:$AX$352,50,FALSE)</f>
        <v>1.6487992252223194E-4</v>
      </c>
    </row>
    <row r="447" spans="1:10" x14ac:dyDescent="0.25">
      <c r="A447" t="s">
        <v>612</v>
      </c>
      <c r="B447" s="2" t="s">
        <v>365</v>
      </c>
      <c r="C447" t="s">
        <v>498</v>
      </c>
      <c r="D447" t="s">
        <v>126</v>
      </c>
      <c r="E447" t="s">
        <v>507</v>
      </c>
      <c r="F447" t="s">
        <v>537</v>
      </c>
      <c r="G447" s="8" t="s">
        <v>1092</v>
      </c>
      <c r="H447">
        <f>VLOOKUP($G447,'[2]Results 2016$'!$A$3:$AX$352,47,FALSE)</f>
        <v>1.6160280210897326E-4</v>
      </c>
      <c r="I447">
        <f>VLOOKUP($G447,'[2]Results 2016$'!$A$3:$AX$352,48,FALSE)</f>
        <v>1.8785630527418107E-4</v>
      </c>
      <c r="J447">
        <f>VLOOKUP($G447,'[2]Results 2016$'!$A$3:$AX$352,50,FALSE)</f>
        <v>1.6487992252223194E-4</v>
      </c>
    </row>
    <row r="448" spans="1:10" x14ac:dyDescent="0.25">
      <c r="A448" t="s">
        <v>438</v>
      </c>
      <c r="B448" s="2" t="s">
        <v>120</v>
      </c>
      <c r="C448" t="s">
        <v>498</v>
      </c>
      <c r="D448" t="s">
        <v>126</v>
      </c>
      <c r="E448" t="s">
        <v>140</v>
      </c>
      <c r="F448" t="s">
        <v>186</v>
      </c>
      <c r="G448" s="8" t="s">
        <v>1098</v>
      </c>
      <c r="H448">
        <f>VLOOKUP($G448,'[2]Results 2016$'!$A$3:$AX$352,47,FALSE)</f>
        <v>2.0082530681975186E-4</v>
      </c>
      <c r="I448">
        <f>VLOOKUP($G448,'[2]Results 2016$'!$A$3:$AX$352,48,FALSE)</f>
        <v>1.7768856196198612E-4</v>
      </c>
      <c r="J448">
        <f>VLOOKUP($G448,'[2]Results 2016$'!$A$3:$AX$352,50,FALSE)</f>
        <v>1.6883492935448885E-4</v>
      </c>
    </row>
    <row r="449" spans="1:10" x14ac:dyDescent="0.25">
      <c r="A449" t="s">
        <v>439</v>
      </c>
      <c r="B449" s="2" t="s">
        <v>120</v>
      </c>
      <c r="C449" t="s">
        <v>498</v>
      </c>
      <c r="D449" t="s">
        <v>126</v>
      </c>
      <c r="E449" t="s">
        <v>140</v>
      </c>
      <c r="F449" t="s">
        <v>211</v>
      </c>
      <c r="G449" s="8" t="s">
        <v>1098</v>
      </c>
      <c r="H449">
        <f>VLOOKUP($G449,'[2]Results 2016$'!$A$3:$AX$352,47,FALSE)</f>
        <v>2.0082530681975186E-4</v>
      </c>
      <c r="I449">
        <f>VLOOKUP($G449,'[2]Results 2016$'!$A$3:$AX$352,48,FALSE)</f>
        <v>1.7768856196198612E-4</v>
      </c>
      <c r="J449">
        <f>VLOOKUP($G449,'[2]Results 2016$'!$A$3:$AX$352,50,FALSE)</f>
        <v>1.6883492935448885E-4</v>
      </c>
    </row>
    <row r="450" spans="1:10" x14ac:dyDescent="0.25">
      <c r="A450" t="s">
        <v>440</v>
      </c>
      <c r="B450" s="2" t="s">
        <v>120</v>
      </c>
      <c r="C450" t="s">
        <v>498</v>
      </c>
      <c r="D450" t="s">
        <v>126</v>
      </c>
      <c r="E450" t="s">
        <v>140</v>
      </c>
      <c r="F450" s="12" t="s">
        <v>212</v>
      </c>
      <c r="G450" s="8" t="s">
        <v>1098</v>
      </c>
      <c r="H450">
        <f>VLOOKUP($G450,'[2]Results 2016$'!$A$3:$AX$352,47,FALSE)</f>
        <v>2.0082530681975186E-4</v>
      </c>
      <c r="I450">
        <f>VLOOKUP($G450,'[2]Results 2016$'!$A$3:$AX$352,48,FALSE)</f>
        <v>1.7768856196198612E-4</v>
      </c>
      <c r="J450">
        <f>VLOOKUP($G450,'[2]Results 2016$'!$A$3:$AX$352,50,FALSE)</f>
        <v>1.6883492935448885E-4</v>
      </c>
    </row>
    <row r="451" spans="1:10" x14ac:dyDescent="0.25">
      <c r="A451" t="s">
        <v>441</v>
      </c>
      <c r="B451" s="2" t="s">
        <v>120</v>
      </c>
      <c r="C451" t="s">
        <v>498</v>
      </c>
      <c r="D451" t="s">
        <v>126</v>
      </c>
      <c r="E451" t="s">
        <v>140</v>
      </c>
      <c r="F451" t="s">
        <v>187</v>
      </c>
      <c r="G451" s="8" t="s">
        <v>1098</v>
      </c>
      <c r="H451">
        <f>VLOOKUP($G451,'[2]Results 2016$'!$A$3:$AX$352,47,FALSE)</f>
        <v>2.0082530681975186E-4</v>
      </c>
      <c r="I451">
        <f>VLOOKUP($G451,'[2]Results 2016$'!$A$3:$AX$352,48,FALSE)</f>
        <v>1.7768856196198612E-4</v>
      </c>
      <c r="J451">
        <f>VLOOKUP($G451,'[2]Results 2016$'!$A$3:$AX$352,50,FALSE)</f>
        <v>1.6883492935448885E-4</v>
      </c>
    </row>
    <row r="452" spans="1:10" x14ac:dyDescent="0.25">
      <c r="A452" t="s">
        <v>442</v>
      </c>
      <c r="B452" s="2" t="s">
        <v>120</v>
      </c>
      <c r="C452" t="s">
        <v>498</v>
      </c>
      <c r="D452" t="s">
        <v>126</v>
      </c>
      <c r="E452" t="s">
        <v>140</v>
      </c>
      <c r="F452" s="12" t="s">
        <v>188</v>
      </c>
      <c r="G452" s="8" t="s">
        <v>1098</v>
      </c>
      <c r="H452">
        <f>VLOOKUP($G452,'[2]Results 2016$'!$A$3:$AX$352,47,FALSE)</f>
        <v>2.0082530681975186E-4</v>
      </c>
      <c r="I452">
        <f>VLOOKUP($G452,'[2]Results 2016$'!$A$3:$AX$352,48,FALSE)</f>
        <v>1.7768856196198612E-4</v>
      </c>
      <c r="J452">
        <f>VLOOKUP($G452,'[2]Results 2016$'!$A$3:$AX$352,50,FALSE)</f>
        <v>1.6883492935448885E-4</v>
      </c>
    </row>
    <row r="453" spans="1:10" x14ac:dyDescent="0.25">
      <c r="A453" t="s">
        <v>614</v>
      </c>
      <c r="B453" s="2" t="s">
        <v>365</v>
      </c>
      <c r="C453" t="s">
        <v>498</v>
      </c>
      <c r="D453" t="s">
        <v>126</v>
      </c>
      <c r="E453" t="s">
        <v>140</v>
      </c>
      <c r="F453" t="s">
        <v>186</v>
      </c>
      <c r="G453" s="8" t="s">
        <v>1098</v>
      </c>
      <c r="H453">
        <f>VLOOKUP($G453,'[2]Results 2016$'!$A$3:$AX$352,47,FALSE)</f>
        <v>2.0082530681975186E-4</v>
      </c>
      <c r="I453">
        <f>VLOOKUP($G453,'[2]Results 2016$'!$A$3:$AX$352,48,FALSE)</f>
        <v>1.7768856196198612E-4</v>
      </c>
      <c r="J453">
        <f>VLOOKUP($G453,'[2]Results 2016$'!$A$3:$AX$352,50,FALSE)</f>
        <v>1.6883492935448885E-4</v>
      </c>
    </row>
    <row r="454" spans="1:10" x14ac:dyDescent="0.25">
      <c r="A454" t="s">
        <v>615</v>
      </c>
      <c r="B454" s="2" t="s">
        <v>365</v>
      </c>
      <c r="C454" t="s">
        <v>498</v>
      </c>
      <c r="D454" t="s">
        <v>126</v>
      </c>
      <c r="E454" t="s">
        <v>140</v>
      </c>
      <c r="F454" t="s">
        <v>211</v>
      </c>
      <c r="G454" s="8" t="s">
        <v>1098</v>
      </c>
      <c r="H454">
        <f>VLOOKUP($G454,'[2]Results 2016$'!$A$3:$AX$352,47,FALSE)</f>
        <v>2.0082530681975186E-4</v>
      </c>
      <c r="I454">
        <f>VLOOKUP($G454,'[2]Results 2016$'!$A$3:$AX$352,48,FALSE)</f>
        <v>1.7768856196198612E-4</v>
      </c>
      <c r="J454">
        <f>VLOOKUP($G454,'[2]Results 2016$'!$A$3:$AX$352,50,FALSE)</f>
        <v>1.6883492935448885E-4</v>
      </c>
    </row>
    <row r="455" spans="1:10" x14ac:dyDescent="0.25">
      <c r="A455" t="s">
        <v>616</v>
      </c>
      <c r="B455" s="2" t="s">
        <v>365</v>
      </c>
      <c r="C455" t="s">
        <v>498</v>
      </c>
      <c r="D455" t="s">
        <v>126</v>
      </c>
      <c r="E455" t="s">
        <v>140</v>
      </c>
      <c r="F455" t="s">
        <v>212</v>
      </c>
      <c r="G455" s="8" t="s">
        <v>1098</v>
      </c>
      <c r="H455">
        <f>VLOOKUP($G455,'[2]Results 2016$'!$A$3:$AX$352,47,FALSE)</f>
        <v>2.0082530681975186E-4</v>
      </c>
      <c r="I455">
        <f>VLOOKUP($G455,'[2]Results 2016$'!$A$3:$AX$352,48,FALSE)</f>
        <v>1.7768856196198612E-4</v>
      </c>
      <c r="J455">
        <f>VLOOKUP($G455,'[2]Results 2016$'!$A$3:$AX$352,50,FALSE)</f>
        <v>1.6883492935448885E-4</v>
      </c>
    </row>
    <row r="456" spans="1:10" x14ac:dyDescent="0.25">
      <c r="A456" t="s">
        <v>617</v>
      </c>
      <c r="B456" s="2" t="s">
        <v>365</v>
      </c>
      <c r="C456" t="s">
        <v>498</v>
      </c>
      <c r="D456" t="s">
        <v>126</v>
      </c>
      <c r="E456" t="s">
        <v>140</v>
      </c>
      <c r="F456" t="s">
        <v>187</v>
      </c>
      <c r="G456" s="8" t="s">
        <v>1098</v>
      </c>
      <c r="H456">
        <f>VLOOKUP($G456,'[2]Results 2016$'!$A$3:$AX$352,47,FALSE)</f>
        <v>2.0082530681975186E-4</v>
      </c>
      <c r="I456">
        <f>VLOOKUP($G456,'[2]Results 2016$'!$A$3:$AX$352,48,FALSE)</f>
        <v>1.7768856196198612E-4</v>
      </c>
      <c r="J456">
        <f>VLOOKUP($G456,'[2]Results 2016$'!$A$3:$AX$352,50,FALSE)</f>
        <v>1.6883492935448885E-4</v>
      </c>
    </row>
    <row r="457" spans="1:10" x14ac:dyDescent="0.25">
      <c r="A457" t="s">
        <v>618</v>
      </c>
      <c r="B457" s="2" t="s">
        <v>365</v>
      </c>
      <c r="C457" t="s">
        <v>498</v>
      </c>
      <c r="D457" t="s">
        <v>126</v>
      </c>
      <c r="E457" t="s">
        <v>140</v>
      </c>
      <c r="F457" t="s">
        <v>188</v>
      </c>
      <c r="G457" s="8" t="s">
        <v>1098</v>
      </c>
      <c r="H457">
        <f>VLOOKUP($G457,'[2]Results 2016$'!$A$3:$AX$352,47,FALSE)</f>
        <v>2.0082530681975186E-4</v>
      </c>
      <c r="I457">
        <f>VLOOKUP($G457,'[2]Results 2016$'!$A$3:$AX$352,48,FALSE)</f>
        <v>1.7768856196198612E-4</v>
      </c>
      <c r="J457">
        <f>VLOOKUP($G457,'[2]Results 2016$'!$A$3:$AX$352,50,FALSE)</f>
        <v>1.6883492935448885E-4</v>
      </c>
    </row>
    <row r="458" spans="1:10" x14ac:dyDescent="0.25">
      <c r="A458" t="s">
        <v>437</v>
      </c>
      <c r="B458" s="2" t="s">
        <v>120</v>
      </c>
      <c r="C458" t="s">
        <v>498</v>
      </c>
      <c r="D458" t="s">
        <v>126</v>
      </c>
      <c r="E458" t="s">
        <v>155</v>
      </c>
      <c r="F458" t="s">
        <v>228</v>
      </c>
      <c r="G458" s="8" t="s">
        <v>1092</v>
      </c>
      <c r="H458">
        <f>VLOOKUP($G458,'[2]Results 2016$'!$A$3:$AX$352,47,FALSE)</f>
        <v>1.6160280210897326E-4</v>
      </c>
      <c r="I458">
        <f>VLOOKUP($G458,'[2]Results 2016$'!$A$3:$AX$352,48,FALSE)</f>
        <v>1.8785630527418107E-4</v>
      </c>
      <c r="J458">
        <f>VLOOKUP($G458,'[2]Results 2016$'!$A$3:$AX$352,50,FALSE)</f>
        <v>1.6487992252223194E-4</v>
      </c>
    </row>
    <row r="459" spans="1:10" x14ac:dyDescent="0.25">
      <c r="A459" t="s">
        <v>613</v>
      </c>
      <c r="B459" s="2" t="s">
        <v>365</v>
      </c>
      <c r="C459" t="s">
        <v>498</v>
      </c>
      <c r="D459" t="s">
        <v>126</v>
      </c>
      <c r="E459" t="s">
        <v>155</v>
      </c>
      <c r="F459" t="s">
        <v>228</v>
      </c>
      <c r="G459" s="8" t="s">
        <v>1092</v>
      </c>
      <c r="H459">
        <f>VLOOKUP($G459,'[2]Results 2016$'!$A$3:$AX$352,47,FALSE)</f>
        <v>1.6160280210897326E-4</v>
      </c>
      <c r="I459">
        <f>VLOOKUP($G459,'[2]Results 2016$'!$A$3:$AX$352,48,FALSE)</f>
        <v>1.8785630527418107E-4</v>
      </c>
      <c r="J459">
        <f>VLOOKUP($G459,'[2]Results 2016$'!$A$3:$AX$352,50,FALSE)</f>
        <v>1.6487992252223194E-4</v>
      </c>
    </row>
    <row r="460" spans="1:10" x14ac:dyDescent="0.25">
      <c r="A460" t="s">
        <v>443</v>
      </c>
      <c r="B460" s="2" t="s">
        <v>120</v>
      </c>
      <c r="C460" t="s">
        <v>498</v>
      </c>
      <c r="D460" t="s">
        <v>127</v>
      </c>
      <c r="E460" t="s">
        <v>134</v>
      </c>
      <c r="F460" t="s">
        <v>167</v>
      </c>
      <c r="G460" s="8" t="s">
        <v>1087</v>
      </c>
      <c r="H460">
        <f>VLOOKUP($G460,'[2]Results 2016$'!$A$3:$AX$352,47,FALSE)</f>
        <v>5.4008549341233447E-5</v>
      </c>
      <c r="I460">
        <f>VLOOKUP($G460,'[2]Results 2016$'!$A$3:$AX$352,48,FALSE)</f>
        <v>1.2078474974259734E-3</v>
      </c>
      <c r="J460">
        <f>VLOOKUP($G460,'[2]Results 2016$'!$A$3:$AX$352,50,FALSE)</f>
        <v>8.3871278911828995E-4</v>
      </c>
    </row>
    <row r="461" spans="1:10" x14ac:dyDescent="0.25">
      <c r="A461" t="s">
        <v>619</v>
      </c>
      <c r="B461" s="2" t="s">
        <v>365</v>
      </c>
      <c r="C461" t="s">
        <v>498</v>
      </c>
      <c r="D461" t="s">
        <v>127</v>
      </c>
      <c r="E461" t="s">
        <v>134</v>
      </c>
      <c r="F461" t="s">
        <v>167</v>
      </c>
      <c r="G461" s="8" t="s">
        <v>1087</v>
      </c>
      <c r="H461">
        <f>VLOOKUP($G461,'[2]Results 2016$'!$A$3:$AX$352,47,FALSE)</f>
        <v>5.4008549341233447E-5</v>
      </c>
      <c r="I461">
        <f>VLOOKUP($G461,'[2]Results 2016$'!$A$3:$AX$352,48,FALSE)</f>
        <v>1.2078474974259734E-3</v>
      </c>
      <c r="J461">
        <f>VLOOKUP($G461,'[2]Results 2016$'!$A$3:$AX$352,50,FALSE)</f>
        <v>8.3871278911828995E-4</v>
      </c>
    </row>
    <row r="462" spans="1:10" x14ac:dyDescent="0.25">
      <c r="A462" t="s">
        <v>446</v>
      </c>
      <c r="B462" s="2" t="s">
        <v>120</v>
      </c>
      <c r="C462" t="s">
        <v>498</v>
      </c>
      <c r="D462" t="s">
        <v>127</v>
      </c>
      <c r="E462" t="s">
        <v>140</v>
      </c>
      <c r="F462" t="s">
        <v>215</v>
      </c>
      <c r="G462" s="8" t="s">
        <v>1091</v>
      </c>
      <c r="H462">
        <f>VLOOKUP($G462,'[2]Results 2016$'!$A$3:$AX$352,47,FALSE)</f>
        <v>1.474494201829657E-4</v>
      </c>
      <c r="I462">
        <f>VLOOKUP($G462,'[2]Results 2016$'!$A$3:$AX$352,48,FALSE)</f>
        <v>1.1843398533528671E-4</v>
      </c>
      <c r="J462">
        <f>VLOOKUP($G462,'[2]Results 2016$'!$A$3:$AX$352,50,FALSE)</f>
        <v>1.263464946532622E-4</v>
      </c>
    </row>
    <row r="463" spans="1:10" x14ac:dyDescent="0.25">
      <c r="A463" t="s">
        <v>447</v>
      </c>
      <c r="B463" s="2" t="s">
        <v>120</v>
      </c>
      <c r="C463" t="s">
        <v>498</v>
      </c>
      <c r="D463" t="s">
        <v>127</v>
      </c>
      <c r="E463" t="s">
        <v>140</v>
      </c>
      <c r="F463" t="s">
        <v>216</v>
      </c>
      <c r="G463" s="8" t="s">
        <v>1091</v>
      </c>
      <c r="H463">
        <f>VLOOKUP($G463,'[2]Results 2016$'!$A$3:$AX$352,47,FALSE)</f>
        <v>1.474494201829657E-4</v>
      </c>
      <c r="I463">
        <f>VLOOKUP($G463,'[2]Results 2016$'!$A$3:$AX$352,48,FALSE)</f>
        <v>1.1843398533528671E-4</v>
      </c>
      <c r="J463">
        <f>VLOOKUP($G463,'[2]Results 2016$'!$A$3:$AX$352,50,FALSE)</f>
        <v>1.263464946532622E-4</v>
      </c>
    </row>
    <row r="464" spans="1:10" x14ac:dyDescent="0.25">
      <c r="A464" t="s">
        <v>448</v>
      </c>
      <c r="B464" s="2" t="s">
        <v>120</v>
      </c>
      <c r="C464" t="s">
        <v>498</v>
      </c>
      <c r="D464" t="s">
        <v>127</v>
      </c>
      <c r="E464" t="s">
        <v>140</v>
      </c>
      <c r="F464" t="s">
        <v>217</v>
      </c>
      <c r="G464" s="8" t="s">
        <v>1091</v>
      </c>
      <c r="H464">
        <f>VLOOKUP($G464,'[2]Results 2016$'!$A$3:$AX$352,47,FALSE)</f>
        <v>1.474494201829657E-4</v>
      </c>
      <c r="I464">
        <f>VLOOKUP($G464,'[2]Results 2016$'!$A$3:$AX$352,48,FALSE)</f>
        <v>1.1843398533528671E-4</v>
      </c>
      <c r="J464">
        <f>VLOOKUP($G464,'[2]Results 2016$'!$A$3:$AX$352,50,FALSE)</f>
        <v>1.263464946532622E-4</v>
      </c>
    </row>
    <row r="465" spans="1:10" x14ac:dyDescent="0.25">
      <c r="A465" t="s">
        <v>622</v>
      </c>
      <c r="B465" s="2" t="s">
        <v>365</v>
      </c>
      <c r="C465" t="s">
        <v>498</v>
      </c>
      <c r="D465" t="s">
        <v>127</v>
      </c>
      <c r="E465" t="s">
        <v>140</v>
      </c>
      <c r="F465" t="s">
        <v>215</v>
      </c>
      <c r="G465" s="8" t="s">
        <v>1091</v>
      </c>
      <c r="H465">
        <f>VLOOKUP($G465,'[2]Results 2016$'!$A$3:$AX$352,47,FALSE)</f>
        <v>1.474494201829657E-4</v>
      </c>
      <c r="I465">
        <f>VLOOKUP($G465,'[2]Results 2016$'!$A$3:$AX$352,48,FALSE)</f>
        <v>1.1843398533528671E-4</v>
      </c>
      <c r="J465">
        <f>VLOOKUP($G465,'[2]Results 2016$'!$A$3:$AX$352,50,FALSE)</f>
        <v>1.263464946532622E-4</v>
      </c>
    </row>
    <row r="466" spans="1:10" x14ac:dyDescent="0.25">
      <c r="A466" t="s">
        <v>623</v>
      </c>
      <c r="B466" s="2" t="s">
        <v>365</v>
      </c>
      <c r="C466" t="s">
        <v>498</v>
      </c>
      <c r="D466" t="s">
        <v>127</v>
      </c>
      <c r="E466" t="s">
        <v>140</v>
      </c>
      <c r="F466" t="s">
        <v>216</v>
      </c>
      <c r="G466" s="8" t="s">
        <v>1091</v>
      </c>
      <c r="H466">
        <f>VLOOKUP($G466,'[2]Results 2016$'!$A$3:$AX$352,47,FALSE)</f>
        <v>1.474494201829657E-4</v>
      </c>
      <c r="I466">
        <f>VLOOKUP($G466,'[2]Results 2016$'!$A$3:$AX$352,48,FALSE)</f>
        <v>1.1843398533528671E-4</v>
      </c>
      <c r="J466">
        <f>VLOOKUP($G466,'[2]Results 2016$'!$A$3:$AX$352,50,FALSE)</f>
        <v>1.263464946532622E-4</v>
      </c>
    </row>
    <row r="467" spans="1:10" x14ac:dyDescent="0.25">
      <c r="A467" t="s">
        <v>624</v>
      </c>
      <c r="B467" s="2" t="s">
        <v>365</v>
      </c>
      <c r="C467" t="s">
        <v>498</v>
      </c>
      <c r="D467" t="s">
        <v>127</v>
      </c>
      <c r="E467" t="s">
        <v>140</v>
      </c>
      <c r="F467" t="s">
        <v>217</v>
      </c>
      <c r="G467" s="8" t="s">
        <v>1091</v>
      </c>
      <c r="H467">
        <f>VLOOKUP($G467,'[2]Results 2016$'!$A$3:$AX$352,47,FALSE)</f>
        <v>1.474494201829657E-4</v>
      </c>
      <c r="I467">
        <f>VLOOKUP($G467,'[2]Results 2016$'!$A$3:$AX$352,48,FALSE)</f>
        <v>1.1843398533528671E-4</v>
      </c>
      <c r="J467">
        <f>VLOOKUP($G467,'[2]Results 2016$'!$A$3:$AX$352,50,FALSE)</f>
        <v>1.263464946532622E-4</v>
      </c>
    </row>
    <row r="468" spans="1:10" x14ac:dyDescent="0.25">
      <c r="A468" t="s">
        <v>444</v>
      </c>
      <c r="B468" s="2" t="s">
        <v>120</v>
      </c>
      <c r="C468" t="s">
        <v>498</v>
      </c>
      <c r="D468" t="s">
        <v>127</v>
      </c>
      <c r="E468" t="s">
        <v>148</v>
      </c>
      <c r="F468" t="s">
        <v>214</v>
      </c>
      <c r="G468" s="8" t="s">
        <v>1091</v>
      </c>
      <c r="H468">
        <f>VLOOKUP($G468,'[2]Results 2016$'!$A$3:$AX$352,47,FALSE)</f>
        <v>1.474494201829657E-4</v>
      </c>
      <c r="I468">
        <f>VLOOKUP($G468,'[2]Results 2016$'!$A$3:$AX$352,48,FALSE)</f>
        <v>1.1843398533528671E-4</v>
      </c>
      <c r="J468">
        <f>VLOOKUP($G468,'[2]Results 2016$'!$A$3:$AX$352,50,FALSE)</f>
        <v>1.263464946532622E-4</v>
      </c>
    </row>
    <row r="469" spans="1:10" x14ac:dyDescent="0.25">
      <c r="A469" t="s">
        <v>445</v>
      </c>
      <c r="B469" s="2" t="s">
        <v>120</v>
      </c>
      <c r="C469" t="s">
        <v>498</v>
      </c>
      <c r="D469" t="s">
        <v>127</v>
      </c>
      <c r="E469" t="s">
        <v>148</v>
      </c>
      <c r="F469" t="s">
        <v>538</v>
      </c>
      <c r="G469" s="8" t="s">
        <v>1091</v>
      </c>
      <c r="H469">
        <f>VLOOKUP($G469,'[2]Results 2016$'!$A$3:$AX$352,47,FALSE)</f>
        <v>1.474494201829657E-4</v>
      </c>
      <c r="I469">
        <f>VLOOKUP($G469,'[2]Results 2016$'!$A$3:$AX$352,48,FALSE)</f>
        <v>1.1843398533528671E-4</v>
      </c>
      <c r="J469">
        <f>VLOOKUP($G469,'[2]Results 2016$'!$A$3:$AX$352,50,FALSE)</f>
        <v>1.263464946532622E-4</v>
      </c>
    </row>
    <row r="470" spans="1:10" x14ac:dyDescent="0.25">
      <c r="A470" t="s">
        <v>620</v>
      </c>
      <c r="B470" s="2" t="s">
        <v>365</v>
      </c>
      <c r="C470" t="s">
        <v>498</v>
      </c>
      <c r="D470" t="s">
        <v>127</v>
      </c>
      <c r="E470" t="s">
        <v>148</v>
      </c>
      <c r="F470" t="s">
        <v>214</v>
      </c>
      <c r="G470" s="8" t="s">
        <v>1091</v>
      </c>
      <c r="H470">
        <f>VLOOKUP($G470,'[2]Results 2016$'!$A$3:$AX$352,47,FALSE)</f>
        <v>1.474494201829657E-4</v>
      </c>
      <c r="I470">
        <f>VLOOKUP($G470,'[2]Results 2016$'!$A$3:$AX$352,48,FALSE)</f>
        <v>1.1843398533528671E-4</v>
      </c>
      <c r="J470">
        <f>VLOOKUP($G470,'[2]Results 2016$'!$A$3:$AX$352,50,FALSE)</f>
        <v>1.263464946532622E-4</v>
      </c>
    </row>
    <row r="471" spans="1:10" x14ac:dyDescent="0.25">
      <c r="A471" t="s">
        <v>621</v>
      </c>
      <c r="B471" s="2" t="s">
        <v>365</v>
      </c>
      <c r="C471" t="s">
        <v>498</v>
      </c>
      <c r="D471" t="s">
        <v>127</v>
      </c>
      <c r="E471" t="s">
        <v>148</v>
      </c>
      <c r="F471" t="s">
        <v>538</v>
      </c>
      <c r="G471" s="8" t="s">
        <v>1091</v>
      </c>
      <c r="H471">
        <f>VLOOKUP($G471,'[2]Results 2016$'!$A$3:$AX$352,47,FALSE)</f>
        <v>1.474494201829657E-4</v>
      </c>
      <c r="I471">
        <f>VLOOKUP($G471,'[2]Results 2016$'!$A$3:$AX$352,48,FALSE)</f>
        <v>1.1843398533528671E-4</v>
      </c>
      <c r="J471">
        <f>VLOOKUP($G471,'[2]Results 2016$'!$A$3:$AX$352,50,FALSE)</f>
        <v>1.263464946532622E-4</v>
      </c>
    </row>
    <row r="472" spans="1:10" x14ac:dyDescent="0.25">
      <c r="A472" t="s">
        <v>449</v>
      </c>
      <c r="B472" s="2" t="s">
        <v>120</v>
      </c>
      <c r="C472" t="s">
        <v>498</v>
      </c>
      <c r="D472" t="s">
        <v>127</v>
      </c>
      <c r="E472" t="s">
        <v>149</v>
      </c>
      <c r="F472" t="s">
        <v>218</v>
      </c>
      <c r="G472" s="8" t="s">
        <v>1091</v>
      </c>
      <c r="H472">
        <f>VLOOKUP($G472,'[2]Results 2016$'!$A$3:$AX$352,47,FALSE)</f>
        <v>1.474494201829657E-4</v>
      </c>
      <c r="I472">
        <f>VLOOKUP($G472,'[2]Results 2016$'!$A$3:$AX$352,48,FALSE)</f>
        <v>1.1843398533528671E-4</v>
      </c>
      <c r="J472">
        <f>VLOOKUP($G472,'[2]Results 2016$'!$A$3:$AX$352,50,FALSE)</f>
        <v>1.263464946532622E-4</v>
      </c>
    </row>
    <row r="473" spans="1:10" x14ac:dyDescent="0.25">
      <c r="A473" t="s">
        <v>450</v>
      </c>
      <c r="B473" s="2" t="s">
        <v>120</v>
      </c>
      <c r="C473" t="s">
        <v>498</v>
      </c>
      <c r="D473" t="s">
        <v>127</v>
      </c>
      <c r="E473" t="s">
        <v>149</v>
      </c>
      <c r="F473" t="s">
        <v>219</v>
      </c>
      <c r="G473" s="8" t="s">
        <v>1091</v>
      </c>
      <c r="H473">
        <f>VLOOKUP($G473,'[2]Results 2016$'!$A$3:$AX$352,47,FALSE)</f>
        <v>1.474494201829657E-4</v>
      </c>
      <c r="I473">
        <f>VLOOKUP($G473,'[2]Results 2016$'!$A$3:$AX$352,48,FALSE)</f>
        <v>1.1843398533528671E-4</v>
      </c>
      <c r="J473">
        <f>VLOOKUP($G473,'[2]Results 2016$'!$A$3:$AX$352,50,FALSE)</f>
        <v>1.263464946532622E-4</v>
      </c>
    </row>
    <row r="474" spans="1:10" x14ac:dyDescent="0.25">
      <c r="A474" t="s">
        <v>451</v>
      </c>
      <c r="B474" s="2" t="s">
        <v>120</v>
      </c>
      <c r="C474" t="s">
        <v>498</v>
      </c>
      <c r="D474" t="s">
        <v>127</v>
      </c>
      <c r="E474" t="s">
        <v>149</v>
      </c>
      <c r="F474" t="s">
        <v>220</v>
      </c>
      <c r="G474" s="8" t="s">
        <v>1091</v>
      </c>
      <c r="H474">
        <f>VLOOKUP($G474,'[2]Results 2016$'!$A$3:$AX$352,47,FALSE)</f>
        <v>1.474494201829657E-4</v>
      </c>
      <c r="I474">
        <f>VLOOKUP($G474,'[2]Results 2016$'!$A$3:$AX$352,48,FALSE)</f>
        <v>1.1843398533528671E-4</v>
      </c>
      <c r="J474">
        <f>VLOOKUP($G474,'[2]Results 2016$'!$A$3:$AX$352,50,FALSE)</f>
        <v>1.263464946532622E-4</v>
      </c>
    </row>
    <row r="475" spans="1:10" x14ac:dyDescent="0.25">
      <c r="A475" t="s">
        <v>625</v>
      </c>
      <c r="B475" s="2" t="s">
        <v>365</v>
      </c>
      <c r="C475" t="s">
        <v>498</v>
      </c>
      <c r="D475" t="s">
        <v>127</v>
      </c>
      <c r="E475" t="s">
        <v>149</v>
      </c>
      <c r="F475" t="s">
        <v>218</v>
      </c>
      <c r="G475" s="8" t="s">
        <v>1091</v>
      </c>
      <c r="H475">
        <f>VLOOKUP($G475,'[2]Results 2016$'!$A$3:$AX$352,47,FALSE)</f>
        <v>1.474494201829657E-4</v>
      </c>
      <c r="I475">
        <f>VLOOKUP($G475,'[2]Results 2016$'!$A$3:$AX$352,48,FALSE)</f>
        <v>1.1843398533528671E-4</v>
      </c>
      <c r="J475">
        <f>VLOOKUP($G475,'[2]Results 2016$'!$A$3:$AX$352,50,FALSE)</f>
        <v>1.263464946532622E-4</v>
      </c>
    </row>
    <row r="476" spans="1:10" x14ac:dyDescent="0.25">
      <c r="A476" t="s">
        <v>626</v>
      </c>
      <c r="B476" s="2" t="s">
        <v>365</v>
      </c>
      <c r="C476" t="s">
        <v>498</v>
      </c>
      <c r="D476" t="s">
        <v>127</v>
      </c>
      <c r="E476" t="s">
        <v>149</v>
      </c>
      <c r="F476" t="s">
        <v>219</v>
      </c>
      <c r="G476" s="8" t="s">
        <v>1091</v>
      </c>
      <c r="H476">
        <f>VLOOKUP($G476,'[2]Results 2016$'!$A$3:$AX$352,47,FALSE)</f>
        <v>1.474494201829657E-4</v>
      </c>
      <c r="I476">
        <f>VLOOKUP($G476,'[2]Results 2016$'!$A$3:$AX$352,48,FALSE)</f>
        <v>1.1843398533528671E-4</v>
      </c>
      <c r="J476">
        <f>VLOOKUP($G476,'[2]Results 2016$'!$A$3:$AX$352,50,FALSE)</f>
        <v>1.263464946532622E-4</v>
      </c>
    </row>
    <row r="477" spans="1:10" x14ac:dyDescent="0.25">
      <c r="A477" t="s">
        <v>627</v>
      </c>
      <c r="B477" s="2" t="s">
        <v>365</v>
      </c>
      <c r="C477" t="s">
        <v>498</v>
      </c>
      <c r="D477" t="s">
        <v>127</v>
      </c>
      <c r="E477" t="s">
        <v>149</v>
      </c>
      <c r="F477" t="s">
        <v>220</v>
      </c>
      <c r="G477" s="8" t="s">
        <v>1091</v>
      </c>
      <c r="H477">
        <f>VLOOKUP($G477,'[2]Results 2016$'!$A$3:$AX$352,47,FALSE)</f>
        <v>1.474494201829657E-4</v>
      </c>
      <c r="I477">
        <f>VLOOKUP($G477,'[2]Results 2016$'!$A$3:$AX$352,48,FALSE)</f>
        <v>1.1843398533528671E-4</v>
      </c>
      <c r="J477">
        <f>VLOOKUP($G477,'[2]Results 2016$'!$A$3:$AX$352,50,FALSE)</f>
        <v>1.263464946532622E-4</v>
      </c>
    </row>
    <row r="478" spans="1:10" x14ac:dyDescent="0.25">
      <c r="A478" t="s">
        <v>452</v>
      </c>
      <c r="B478" s="2" t="s">
        <v>120</v>
      </c>
      <c r="C478" t="s">
        <v>498</v>
      </c>
      <c r="D478" t="s">
        <v>127</v>
      </c>
      <c r="E478" t="s">
        <v>150</v>
      </c>
      <c r="F478" t="s">
        <v>521</v>
      </c>
      <c r="G478" s="8" t="s">
        <v>1091</v>
      </c>
      <c r="H478">
        <f>VLOOKUP($G478,'[2]Results 2016$'!$A$3:$AX$352,47,FALSE)</f>
        <v>1.474494201829657E-4</v>
      </c>
      <c r="I478">
        <f>VLOOKUP($G478,'[2]Results 2016$'!$A$3:$AX$352,48,FALSE)</f>
        <v>1.1843398533528671E-4</v>
      </c>
      <c r="J478">
        <f>VLOOKUP($G478,'[2]Results 2016$'!$A$3:$AX$352,50,FALSE)</f>
        <v>1.263464946532622E-4</v>
      </c>
    </row>
    <row r="479" spans="1:10" x14ac:dyDescent="0.25">
      <c r="A479" t="s">
        <v>453</v>
      </c>
      <c r="B479" s="2" t="s">
        <v>120</v>
      </c>
      <c r="C479" t="s">
        <v>498</v>
      </c>
      <c r="D479" t="s">
        <v>127</v>
      </c>
      <c r="E479" t="s">
        <v>150</v>
      </c>
      <c r="F479" t="s">
        <v>221</v>
      </c>
      <c r="G479" s="8" t="s">
        <v>1091</v>
      </c>
      <c r="H479">
        <f>VLOOKUP($G479,'[2]Results 2016$'!$A$3:$AX$352,47,FALSE)</f>
        <v>1.474494201829657E-4</v>
      </c>
      <c r="I479">
        <f>VLOOKUP($G479,'[2]Results 2016$'!$A$3:$AX$352,48,FALSE)</f>
        <v>1.1843398533528671E-4</v>
      </c>
      <c r="J479">
        <f>VLOOKUP($G479,'[2]Results 2016$'!$A$3:$AX$352,50,FALSE)</f>
        <v>1.263464946532622E-4</v>
      </c>
    </row>
    <row r="480" spans="1:10" x14ac:dyDescent="0.25">
      <c r="A480" t="s">
        <v>454</v>
      </c>
      <c r="B480" s="2" t="s">
        <v>120</v>
      </c>
      <c r="C480" t="s">
        <v>498</v>
      </c>
      <c r="D480" t="s">
        <v>127</v>
      </c>
      <c r="E480" t="s">
        <v>150</v>
      </c>
      <c r="F480" t="s">
        <v>166</v>
      </c>
      <c r="G480" s="8" t="s">
        <v>1091</v>
      </c>
      <c r="H480">
        <f>VLOOKUP($G480,'[2]Results 2016$'!$A$3:$AX$352,47,FALSE)</f>
        <v>1.474494201829657E-4</v>
      </c>
      <c r="I480">
        <f>VLOOKUP($G480,'[2]Results 2016$'!$A$3:$AX$352,48,FALSE)</f>
        <v>1.1843398533528671E-4</v>
      </c>
      <c r="J480">
        <f>VLOOKUP($G480,'[2]Results 2016$'!$A$3:$AX$352,50,FALSE)</f>
        <v>1.263464946532622E-4</v>
      </c>
    </row>
    <row r="481" spans="1:10" x14ac:dyDescent="0.25">
      <c r="A481" t="s">
        <v>455</v>
      </c>
      <c r="B481" s="2" t="s">
        <v>120</v>
      </c>
      <c r="C481" t="s">
        <v>498</v>
      </c>
      <c r="D481" t="s">
        <v>127</v>
      </c>
      <c r="E481" t="s">
        <v>150</v>
      </c>
      <c r="F481" t="s">
        <v>539</v>
      </c>
      <c r="G481" s="8" t="s">
        <v>1091</v>
      </c>
      <c r="H481">
        <f>VLOOKUP($G481,'[2]Results 2016$'!$A$3:$AX$352,47,FALSE)</f>
        <v>1.474494201829657E-4</v>
      </c>
      <c r="I481">
        <f>VLOOKUP($G481,'[2]Results 2016$'!$A$3:$AX$352,48,FALSE)</f>
        <v>1.1843398533528671E-4</v>
      </c>
      <c r="J481">
        <f>VLOOKUP($G481,'[2]Results 2016$'!$A$3:$AX$352,50,FALSE)</f>
        <v>1.263464946532622E-4</v>
      </c>
    </row>
    <row r="482" spans="1:10" x14ac:dyDescent="0.25">
      <c r="A482" t="s">
        <v>456</v>
      </c>
      <c r="B482" s="2" t="s">
        <v>120</v>
      </c>
      <c r="C482" t="s">
        <v>498</v>
      </c>
      <c r="D482" t="s">
        <v>127</v>
      </c>
      <c r="E482" t="s">
        <v>150</v>
      </c>
      <c r="F482" t="s">
        <v>222</v>
      </c>
      <c r="G482" s="8" t="s">
        <v>1091</v>
      </c>
      <c r="H482">
        <f>VLOOKUP($G482,'[2]Results 2016$'!$A$3:$AX$352,47,FALSE)</f>
        <v>1.474494201829657E-4</v>
      </c>
      <c r="I482">
        <f>VLOOKUP($G482,'[2]Results 2016$'!$A$3:$AX$352,48,FALSE)</f>
        <v>1.1843398533528671E-4</v>
      </c>
      <c r="J482">
        <f>VLOOKUP($G482,'[2]Results 2016$'!$A$3:$AX$352,50,FALSE)</f>
        <v>1.263464946532622E-4</v>
      </c>
    </row>
    <row r="483" spans="1:10" x14ac:dyDescent="0.25">
      <c r="A483" t="s">
        <v>457</v>
      </c>
      <c r="B483" s="2" t="s">
        <v>120</v>
      </c>
      <c r="C483" t="s">
        <v>498</v>
      </c>
      <c r="D483" t="s">
        <v>127</v>
      </c>
      <c r="E483" t="s">
        <v>150</v>
      </c>
      <c r="F483" t="s">
        <v>540</v>
      </c>
      <c r="G483" s="8" t="s">
        <v>1091</v>
      </c>
      <c r="H483">
        <f>VLOOKUP($G483,'[2]Results 2016$'!$A$3:$AX$352,47,FALSE)</f>
        <v>1.474494201829657E-4</v>
      </c>
      <c r="I483">
        <f>VLOOKUP($G483,'[2]Results 2016$'!$A$3:$AX$352,48,FALSE)</f>
        <v>1.1843398533528671E-4</v>
      </c>
      <c r="J483">
        <f>VLOOKUP($G483,'[2]Results 2016$'!$A$3:$AX$352,50,FALSE)</f>
        <v>1.263464946532622E-4</v>
      </c>
    </row>
    <row r="484" spans="1:10" x14ac:dyDescent="0.25">
      <c r="A484" t="s">
        <v>458</v>
      </c>
      <c r="B484" s="2" t="s">
        <v>120</v>
      </c>
      <c r="C484" t="s">
        <v>498</v>
      </c>
      <c r="D484" t="s">
        <v>127</v>
      </c>
      <c r="E484" t="s">
        <v>150</v>
      </c>
      <c r="F484" t="s">
        <v>541</v>
      </c>
      <c r="G484" s="8" t="s">
        <v>1091</v>
      </c>
      <c r="H484">
        <f>VLOOKUP($G484,'[2]Results 2016$'!$A$3:$AX$352,47,FALSE)</f>
        <v>1.474494201829657E-4</v>
      </c>
      <c r="I484">
        <f>VLOOKUP($G484,'[2]Results 2016$'!$A$3:$AX$352,48,FALSE)</f>
        <v>1.1843398533528671E-4</v>
      </c>
      <c r="J484">
        <f>VLOOKUP($G484,'[2]Results 2016$'!$A$3:$AX$352,50,FALSE)</f>
        <v>1.263464946532622E-4</v>
      </c>
    </row>
    <row r="485" spans="1:10" x14ac:dyDescent="0.25">
      <c r="A485" t="s">
        <v>628</v>
      </c>
      <c r="B485" s="2" t="s">
        <v>365</v>
      </c>
      <c r="C485" t="s">
        <v>498</v>
      </c>
      <c r="D485" t="s">
        <v>127</v>
      </c>
      <c r="E485" t="s">
        <v>150</v>
      </c>
      <c r="F485" t="s">
        <v>521</v>
      </c>
      <c r="G485" s="8" t="s">
        <v>1091</v>
      </c>
      <c r="H485">
        <f>VLOOKUP($G485,'[2]Results 2016$'!$A$3:$AX$352,47,FALSE)</f>
        <v>1.474494201829657E-4</v>
      </c>
      <c r="I485">
        <f>VLOOKUP($G485,'[2]Results 2016$'!$A$3:$AX$352,48,FALSE)</f>
        <v>1.1843398533528671E-4</v>
      </c>
      <c r="J485">
        <f>VLOOKUP($G485,'[2]Results 2016$'!$A$3:$AX$352,50,FALSE)</f>
        <v>1.263464946532622E-4</v>
      </c>
    </row>
    <row r="486" spans="1:10" x14ac:dyDescent="0.25">
      <c r="A486" t="s">
        <v>629</v>
      </c>
      <c r="B486" s="2" t="s">
        <v>365</v>
      </c>
      <c r="C486" t="s">
        <v>498</v>
      </c>
      <c r="D486" t="s">
        <v>127</v>
      </c>
      <c r="E486" t="s">
        <v>150</v>
      </c>
      <c r="F486" t="s">
        <v>221</v>
      </c>
      <c r="G486" s="8" t="s">
        <v>1091</v>
      </c>
      <c r="H486">
        <f>VLOOKUP($G486,'[2]Results 2016$'!$A$3:$AX$352,47,FALSE)</f>
        <v>1.474494201829657E-4</v>
      </c>
      <c r="I486">
        <f>VLOOKUP($G486,'[2]Results 2016$'!$A$3:$AX$352,48,FALSE)</f>
        <v>1.1843398533528671E-4</v>
      </c>
      <c r="J486">
        <f>VLOOKUP($G486,'[2]Results 2016$'!$A$3:$AX$352,50,FALSE)</f>
        <v>1.263464946532622E-4</v>
      </c>
    </row>
    <row r="487" spans="1:10" x14ac:dyDescent="0.25">
      <c r="A487" t="s">
        <v>630</v>
      </c>
      <c r="B487" s="2" t="s">
        <v>365</v>
      </c>
      <c r="C487" t="s">
        <v>498</v>
      </c>
      <c r="D487" t="s">
        <v>127</v>
      </c>
      <c r="E487" t="s">
        <v>150</v>
      </c>
      <c r="F487" t="s">
        <v>166</v>
      </c>
      <c r="G487" s="8" t="s">
        <v>1091</v>
      </c>
      <c r="H487">
        <f>VLOOKUP($G487,'[2]Results 2016$'!$A$3:$AX$352,47,FALSE)</f>
        <v>1.474494201829657E-4</v>
      </c>
      <c r="I487">
        <f>VLOOKUP($G487,'[2]Results 2016$'!$A$3:$AX$352,48,FALSE)</f>
        <v>1.1843398533528671E-4</v>
      </c>
      <c r="J487">
        <f>VLOOKUP($G487,'[2]Results 2016$'!$A$3:$AX$352,50,FALSE)</f>
        <v>1.263464946532622E-4</v>
      </c>
    </row>
    <row r="488" spans="1:10" x14ac:dyDescent="0.25">
      <c r="A488" t="s">
        <v>631</v>
      </c>
      <c r="B488" s="2" t="s">
        <v>365</v>
      </c>
      <c r="C488" s="6" t="s">
        <v>498</v>
      </c>
      <c r="D488" s="4" t="s">
        <v>127</v>
      </c>
      <c r="E488" s="6" t="s">
        <v>150</v>
      </c>
      <c r="F488" s="6" t="s">
        <v>539</v>
      </c>
      <c r="G488" s="8" t="s">
        <v>1091</v>
      </c>
      <c r="H488">
        <f>VLOOKUP($G488,'[2]Results 2016$'!$A$3:$AX$352,47,FALSE)</f>
        <v>1.474494201829657E-4</v>
      </c>
      <c r="I488">
        <f>VLOOKUP($G488,'[2]Results 2016$'!$A$3:$AX$352,48,FALSE)</f>
        <v>1.1843398533528671E-4</v>
      </c>
      <c r="J488">
        <f>VLOOKUP($G488,'[2]Results 2016$'!$A$3:$AX$352,50,FALSE)</f>
        <v>1.263464946532622E-4</v>
      </c>
    </row>
    <row r="489" spans="1:10" x14ac:dyDescent="0.25">
      <c r="A489" t="s">
        <v>632</v>
      </c>
      <c r="B489" s="2" t="s">
        <v>365</v>
      </c>
      <c r="C489" s="6" t="s">
        <v>498</v>
      </c>
      <c r="D489" s="4" t="s">
        <v>127</v>
      </c>
      <c r="E489" s="6" t="s">
        <v>150</v>
      </c>
      <c r="F489" s="6" t="s">
        <v>222</v>
      </c>
      <c r="G489" s="8" t="s">
        <v>1091</v>
      </c>
      <c r="H489">
        <f>VLOOKUP($G489,'[2]Results 2016$'!$A$3:$AX$352,47,FALSE)</f>
        <v>1.474494201829657E-4</v>
      </c>
      <c r="I489">
        <f>VLOOKUP($G489,'[2]Results 2016$'!$A$3:$AX$352,48,FALSE)</f>
        <v>1.1843398533528671E-4</v>
      </c>
      <c r="J489">
        <f>VLOOKUP($G489,'[2]Results 2016$'!$A$3:$AX$352,50,FALSE)</f>
        <v>1.263464946532622E-4</v>
      </c>
    </row>
    <row r="490" spans="1:10" x14ac:dyDescent="0.25">
      <c r="A490" t="s">
        <v>633</v>
      </c>
      <c r="B490" s="2" t="s">
        <v>365</v>
      </c>
      <c r="C490" s="6" t="s">
        <v>498</v>
      </c>
      <c r="D490" s="4" t="s">
        <v>127</v>
      </c>
      <c r="E490" s="6" t="s">
        <v>150</v>
      </c>
      <c r="F490" s="6" t="s">
        <v>540</v>
      </c>
      <c r="G490" s="8" t="s">
        <v>1091</v>
      </c>
      <c r="H490">
        <f>VLOOKUP($G490,'[2]Results 2016$'!$A$3:$AX$352,47,FALSE)</f>
        <v>1.474494201829657E-4</v>
      </c>
      <c r="I490">
        <f>VLOOKUP($G490,'[2]Results 2016$'!$A$3:$AX$352,48,FALSE)</f>
        <v>1.1843398533528671E-4</v>
      </c>
      <c r="J490">
        <f>VLOOKUP($G490,'[2]Results 2016$'!$A$3:$AX$352,50,FALSE)</f>
        <v>1.263464946532622E-4</v>
      </c>
    </row>
    <row r="491" spans="1:10" x14ac:dyDescent="0.25">
      <c r="A491" t="s">
        <v>634</v>
      </c>
      <c r="B491" s="2" t="s">
        <v>365</v>
      </c>
      <c r="C491" s="6" t="s">
        <v>498</v>
      </c>
      <c r="D491" s="4" t="s">
        <v>127</v>
      </c>
      <c r="E491" s="6" t="s">
        <v>150</v>
      </c>
      <c r="F491" s="6" t="s">
        <v>541</v>
      </c>
      <c r="G491" s="8" t="s">
        <v>1091</v>
      </c>
      <c r="H491">
        <f>VLOOKUP($G491,'[2]Results 2016$'!$A$3:$AX$352,47,FALSE)</f>
        <v>1.474494201829657E-4</v>
      </c>
      <c r="I491">
        <f>VLOOKUP($G491,'[2]Results 2016$'!$A$3:$AX$352,48,FALSE)</f>
        <v>1.1843398533528671E-4</v>
      </c>
      <c r="J491">
        <f>VLOOKUP($G491,'[2]Results 2016$'!$A$3:$AX$352,50,FALSE)</f>
        <v>1.263464946532622E-4</v>
      </c>
    </row>
    <row r="492" spans="1:10" x14ac:dyDescent="0.25">
      <c r="A492" t="s">
        <v>467</v>
      </c>
      <c r="B492" s="2" t="s">
        <v>120</v>
      </c>
      <c r="C492" s="6" t="s">
        <v>498</v>
      </c>
      <c r="D492" s="4" t="s">
        <v>130</v>
      </c>
      <c r="E492" s="6" t="s">
        <v>154</v>
      </c>
      <c r="F492" s="6" t="s">
        <v>225</v>
      </c>
      <c r="G492" s="8" t="s">
        <v>1085</v>
      </c>
      <c r="H492">
        <f>VLOOKUP($G492,'[2]Results 2016$'!$A$3:$AX$352,47,FALSE)</f>
        <v>1.9817083375528455E-4</v>
      </c>
      <c r="I492">
        <f>VLOOKUP($G492,'[2]Results 2016$'!$A$3:$AX$352,48,FALSE)</f>
        <v>3.1316161039285362E-4</v>
      </c>
      <c r="J492">
        <f>VLOOKUP($G492,'[2]Results 2016$'!$A$3:$AX$352,50,FALSE)</f>
        <v>2.7364626294001937E-4</v>
      </c>
    </row>
    <row r="493" spans="1:10" x14ac:dyDescent="0.25">
      <c r="A493" t="s">
        <v>471</v>
      </c>
      <c r="B493" s="2" t="s">
        <v>120</v>
      </c>
      <c r="C493" s="6" t="s">
        <v>498</v>
      </c>
      <c r="D493" s="4" t="s">
        <v>130</v>
      </c>
      <c r="E493" s="6" t="s">
        <v>154</v>
      </c>
      <c r="F493" s="6" t="s">
        <v>205</v>
      </c>
      <c r="G493" s="8" t="s">
        <v>1085</v>
      </c>
      <c r="H493">
        <f>VLOOKUP($G493,'[2]Results 2016$'!$A$3:$AX$352,47,FALSE)</f>
        <v>1.9817083375528455E-4</v>
      </c>
      <c r="I493">
        <f>VLOOKUP($G493,'[2]Results 2016$'!$A$3:$AX$352,48,FALSE)</f>
        <v>3.1316161039285362E-4</v>
      </c>
      <c r="J493">
        <f>VLOOKUP($G493,'[2]Results 2016$'!$A$3:$AX$352,50,FALSE)</f>
        <v>2.7364626294001937E-4</v>
      </c>
    </row>
    <row r="494" spans="1:10" x14ac:dyDescent="0.25">
      <c r="A494" t="s">
        <v>497</v>
      </c>
      <c r="B494" s="2" t="s">
        <v>120</v>
      </c>
      <c r="C494" s="6" t="s">
        <v>498</v>
      </c>
      <c r="D494" s="4" t="s">
        <v>130</v>
      </c>
      <c r="E494" s="6" t="s">
        <v>154</v>
      </c>
      <c r="F494" s="6" t="s">
        <v>521</v>
      </c>
      <c r="G494" s="8" t="s">
        <v>1085</v>
      </c>
      <c r="H494">
        <f>VLOOKUP($G494,'[2]Results 2016$'!$A$3:$AX$352,47,FALSE)</f>
        <v>1.9817083375528455E-4</v>
      </c>
      <c r="I494">
        <f>VLOOKUP($G494,'[2]Results 2016$'!$A$3:$AX$352,48,FALSE)</f>
        <v>3.1316161039285362E-4</v>
      </c>
      <c r="J494">
        <f>VLOOKUP($G494,'[2]Results 2016$'!$A$3:$AX$352,50,FALSE)</f>
        <v>2.7364626294001937E-4</v>
      </c>
    </row>
    <row r="495" spans="1:10" x14ac:dyDescent="0.25">
      <c r="A495" t="s">
        <v>1062</v>
      </c>
      <c r="B495" s="2" t="s">
        <v>120</v>
      </c>
      <c r="C495" s="6" t="s">
        <v>498</v>
      </c>
      <c r="D495" s="4" t="s">
        <v>130</v>
      </c>
      <c r="E495" s="6" t="s">
        <v>154</v>
      </c>
      <c r="F495" s="6" t="s">
        <v>1043</v>
      </c>
      <c r="G495" s="8" t="s">
        <v>1085</v>
      </c>
      <c r="H495">
        <f>VLOOKUP($G495,'[2]Results 2016$'!$A$3:$AX$352,47,FALSE)</f>
        <v>1.9817083375528455E-4</v>
      </c>
      <c r="I495">
        <f>VLOOKUP($G495,'[2]Results 2016$'!$A$3:$AX$352,48,FALSE)</f>
        <v>3.1316161039285362E-4</v>
      </c>
      <c r="J495">
        <f>VLOOKUP($G495,'[2]Results 2016$'!$A$3:$AX$352,50,FALSE)</f>
        <v>2.7364626294001937E-4</v>
      </c>
    </row>
    <row r="496" spans="1:10" x14ac:dyDescent="0.25">
      <c r="A496" t="s">
        <v>1124</v>
      </c>
      <c r="B496" s="2" t="s">
        <v>120</v>
      </c>
      <c r="C496" s="6" t="s">
        <v>498</v>
      </c>
      <c r="D496" s="4" t="s">
        <v>130</v>
      </c>
      <c r="E496" s="6" t="s">
        <v>154</v>
      </c>
      <c r="F496" s="6" t="s">
        <v>1043</v>
      </c>
      <c r="G496" s="8" t="s">
        <v>1085</v>
      </c>
      <c r="H496">
        <f>VLOOKUP($G496,'[2]Results 2016$'!$A$3:$AX$352,47,FALSE)</f>
        <v>1.9817083375528455E-4</v>
      </c>
      <c r="I496">
        <f>VLOOKUP($G496,'[2]Results 2016$'!$A$3:$AX$352,48,FALSE)</f>
        <v>3.1316161039285362E-4</v>
      </c>
      <c r="J496">
        <f>VLOOKUP($G496,'[2]Results 2016$'!$A$3:$AX$352,50,FALSE)</f>
        <v>2.7364626294001937E-4</v>
      </c>
    </row>
    <row r="497" spans="1:10" x14ac:dyDescent="0.25">
      <c r="A497" t="s">
        <v>643</v>
      </c>
      <c r="B497" s="2" t="s">
        <v>365</v>
      </c>
      <c r="C497" s="6" t="s">
        <v>498</v>
      </c>
      <c r="D497" s="4" t="s">
        <v>130</v>
      </c>
      <c r="E497" s="6" t="s">
        <v>154</v>
      </c>
      <c r="F497" s="6" t="s">
        <v>225</v>
      </c>
      <c r="G497" s="8" t="s">
        <v>1085</v>
      </c>
      <c r="H497">
        <f>VLOOKUP($G497,'[2]Results 2016$'!$A$3:$AX$352,47,FALSE)</f>
        <v>1.9817083375528455E-4</v>
      </c>
      <c r="I497">
        <f>VLOOKUP($G497,'[2]Results 2016$'!$A$3:$AX$352,48,FALSE)</f>
        <v>3.1316161039285362E-4</v>
      </c>
      <c r="J497">
        <f>VLOOKUP($G497,'[2]Results 2016$'!$A$3:$AX$352,50,FALSE)</f>
        <v>2.7364626294001937E-4</v>
      </c>
    </row>
    <row r="498" spans="1:10" x14ac:dyDescent="0.25">
      <c r="A498" t="s">
        <v>647</v>
      </c>
      <c r="B498" s="2" t="s">
        <v>365</v>
      </c>
      <c r="C498" s="6" t="s">
        <v>498</v>
      </c>
      <c r="D498" s="4" t="s">
        <v>130</v>
      </c>
      <c r="E498" s="6" t="s">
        <v>154</v>
      </c>
      <c r="F498" s="6" t="s">
        <v>205</v>
      </c>
      <c r="G498" s="8" t="s">
        <v>1085</v>
      </c>
      <c r="H498">
        <f>VLOOKUP($G498,'[2]Results 2016$'!$A$3:$AX$352,47,FALSE)</f>
        <v>1.9817083375528455E-4</v>
      </c>
      <c r="I498">
        <f>VLOOKUP($G498,'[2]Results 2016$'!$A$3:$AX$352,48,FALSE)</f>
        <v>3.1316161039285362E-4</v>
      </c>
      <c r="J498">
        <f>VLOOKUP($G498,'[2]Results 2016$'!$A$3:$AX$352,50,FALSE)</f>
        <v>2.7364626294001937E-4</v>
      </c>
    </row>
    <row r="499" spans="1:10" x14ac:dyDescent="0.25">
      <c r="A499" t="s">
        <v>674</v>
      </c>
      <c r="B499" s="2" t="s">
        <v>365</v>
      </c>
      <c r="C499" s="6" t="s">
        <v>498</v>
      </c>
      <c r="D499" s="4" t="s">
        <v>130</v>
      </c>
      <c r="E499" s="6" t="s">
        <v>154</v>
      </c>
      <c r="F499" s="6" t="s">
        <v>521</v>
      </c>
      <c r="G499" s="8" t="s">
        <v>1085</v>
      </c>
      <c r="H499">
        <f>VLOOKUP($G499,'[2]Results 2016$'!$A$3:$AX$352,47,FALSE)</f>
        <v>1.9817083375528455E-4</v>
      </c>
      <c r="I499">
        <f>VLOOKUP($G499,'[2]Results 2016$'!$A$3:$AX$352,48,FALSE)</f>
        <v>3.1316161039285362E-4</v>
      </c>
      <c r="J499">
        <f>VLOOKUP($G499,'[2]Results 2016$'!$A$3:$AX$352,50,FALSE)</f>
        <v>2.7364626294001937E-4</v>
      </c>
    </row>
    <row r="500" spans="1:10" x14ac:dyDescent="0.25">
      <c r="A500" t="s">
        <v>459</v>
      </c>
      <c r="B500" s="2" t="s">
        <v>120</v>
      </c>
      <c r="C500" s="6" t="s">
        <v>498</v>
      </c>
      <c r="D500" s="4" t="s">
        <v>129</v>
      </c>
      <c r="E500" s="6" t="s">
        <v>134</v>
      </c>
      <c r="F500" s="6" t="s">
        <v>167</v>
      </c>
      <c r="G500" s="8" t="s">
        <v>1099</v>
      </c>
      <c r="H500">
        <f>VLOOKUP($G500,'[2]Results 2016$'!$A$3:$AX$352,47,FALSE)</f>
        <v>1.5982458717189729E-4</v>
      </c>
      <c r="I500">
        <f>VLOOKUP($G500,'[2]Results 2016$'!$A$3:$AX$352,48,FALSE)</f>
        <v>1.8014635134022683E-4</v>
      </c>
      <c r="J500">
        <f>VLOOKUP($G500,'[2]Results 2016$'!$A$3:$AX$352,50,FALSE)</f>
        <v>1.9901360792573541E-4</v>
      </c>
    </row>
    <row r="501" spans="1:10" x14ac:dyDescent="0.25">
      <c r="A501" t="s">
        <v>635</v>
      </c>
      <c r="B501" s="2" t="s">
        <v>365</v>
      </c>
      <c r="C501" s="6" t="s">
        <v>498</v>
      </c>
      <c r="D501" s="4" t="s">
        <v>129</v>
      </c>
      <c r="E501" s="6" t="s">
        <v>134</v>
      </c>
      <c r="F501" s="6" t="s">
        <v>167</v>
      </c>
      <c r="G501" s="8" t="s">
        <v>1099</v>
      </c>
      <c r="H501">
        <f>VLOOKUP($G501,'[2]Results 2016$'!$A$3:$AX$352,47,FALSE)</f>
        <v>1.5982458717189729E-4</v>
      </c>
      <c r="I501">
        <f>VLOOKUP($G501,'[2]Results 2016$'!$A$3:$AX$352,48,FALSE)</f>
        <v>1.8014635134022683E-4</v>
      </c>
      <c r="J501">
        <f>VLOOKUP($G501,'[2]Results 2016$'!$A$3:$AX$352,50,FALSE)</f>
        <v>1.9901360792573541E-4</v>
      </c>
    </row>
    <row r="502" spans="1:10" x14ac:dyDescent="0.25">
      <c r="A502" t="s">
        <v>460</v>
      </c>
      <c r="B502" s="2" t="s">
        <v>120</v>
      </c>
      <c r="C502" s="6" t="s">
        <v>498</v>
      </c>
      <c r="D502" s="4" t="s">
        <v>129</v>
      </c>
      <c r="E502" s="6" t="s">
        <v>508</v>
      </c>
      <c r="F502" s="6" t="s">
        <v>542</v>
      </c>
      <c r="G502" s="8" t="s">
        <v>1098</v>
      </c>
      <c r="H502">
        <f>VLOOKUP($G502,'[2]Results 2016$'!$A$3:$AX$352,47,FALSE)</f>
        <v>2.0082530681975186E-4</v>
      </c>
      <c r="I502">
        <f>VLOOKUP($G502,'[2]Results 2016$'!$A$3:$AX$352,48,FALSE)</f>
        <v>1.7768856196198612E-4</v>
      </c>
      <c r="J502">
        <f>VLOOKUP($G502,'[2]Results 2016$'!$A$3:$AX$352,50,FALSE)</f>
        <v>1.6883492935448885E-4</v>
      </c>
    </row>
    <row r="503" spans="1:10" x14ac:dyDescent="0.25">
      <c r="A503" t="s">
        <v>461</v>
      </c>
      <c r="B503" s="2" t="s">
        <v>120</v>
      </c>
      <c r="C503" s="6" t="s">
        <v>498</v>
      </c>
      <c r="D503" s="4" t="s">
        <v>129</v>
      </c>
      <c r="E503" s="6" t="s">
        <v>508</v>
      </c>
      <c r="F503" s="6" t="s">
        <v>508</v>
      </c>
      <c r="G503" s="8" t="s">
        <v>1098</v>
      </c>
      <c r="H503">
        <f>VLOOKUP($G503,'[2]Results 2016$'!$A$3:$AX$352,47,FALSE)</f>
        <v>2.0082530681975186E-4</v>
      </c>
      <c r="I503">
        <f>VLOOKUP($G503,'[2]Results 2016$'!$A$3:$AX$352,48,FALSE)</f>
        <v>1.7768856196198612E-4</v>
      </c>
      <c r="J503">
        <f>VLOOKUP($G503,'[2]Results 2016$'!$A$3:$AX$352,50,FALSE)</f>
        <v>1.6883492935448885E-4</v>
      </c>
    </row>
    <row r="504" spans="1:10" x14ac:dyDescent="0.25">
      <c r="A504" t="s">
        <v>636</v>
      </c>
      <c r="B504" s="2" t="s">
        <v>365</v>
      </c>
      <c r="C504" s="6" t="s">
        <v>498</v>
      </c>
      <c r="D504" s="4" t="s">
        <v>129</v>
      </c>
      <c r="E504" s="6" t="s">
        <v>508</v>
      </c>
      <c r="F504" s="6" t="s">
        <v>542</v>
      </c>
      <c r="G504" s="8" t="s">
        <v>1098</v>
      </c>
      <c r="H504">
        <f>VLOOKUP($G504,'[2]Results 2016$'!$A$3:$AX$352,47,FALSE)</f>
        <v>2.0082530681975186E-4</v>
      </c>
      <c r="I504">
        <f>VLOOKUP($G504,'[2]Results 2016$'!$A$3:$AX$352,48,FALSE)</f>
        <v>1.7768856196198612E-4</v>
      </c>
      <c r="J504">
        <f>VLOOKUP($G504,'[2]Results 2016$'!$A$3:$AX$352,50,FALSE)</f>
        <v>1.6883492935448885E-4</v>
      </c>
    </row>
    <row r="505" spans="1:10" x14ac:dyDescent="0.25">
      <c r="A505" t="s">
        <v>637</v>
      </c>
      <c r="B505" s="2" t="s">
        <v>365</v>
      </c>
      <c r="C505" s="6" t="s">
        <v>498</v>
      </c>
      <c r="D505" s="4" t="s">
        <v>129</v>
      </c>
      <c r="E505" s="6" t="s">
        <v>508</v>
      </c>
      <c r="F505" s="6" t="s">
        <v>508</v>
      </c>
      <c r="G505" s="8" t="s">
        <v>1098</v>
      </c>
      <c r="H505">
        <f>VLOOKUP($G505,'[2]Results 2016$'!$A$3:$AX$352,47,FALSE)</f>
        <v>2.0082530681975186E-4</v>
      </c>
      <c r="I505">
        <f>VLOOKUP($G505,'[2]Results 2016$'!$A$3:$AX$352,48,FALSE)</f>
        <v>1.7768856196198612E-4</v>
      </c>
      <c r="J505">
        <f>VLOOKUP($G505,'[2]Results 2016$'!$A$3:$AX$352,50,FALSE)</f>
        <v>1.6883492935448885E-4</v>
      </c>
    </row>
    <row r="506" spans="1:10" x14ac:dyDescent="0.25">
      <c r="A506" t="s">
        <v>462</v>
      </c>
      <c r="B506" s="2" t="s">
        <v>120</v>
      </c>
      <c r="C506" s="6" t="s">
        <v>498</v>
      </c>
      <c r="D506" s="4" t="s">
        <v>129</v>
      </c>
      <c r="E506" s="6" t="s">
        <v>152</v>
      </c>
      <c r="F506" s="6" t="s">
        <v>222</v>
      </c>
      <c r="G506" s="8" t="s">
        <v>1099</v>
      </c>
      <c r="H506">
        <f>VLOOKUP($G506,'[2]Results 2016$'!$A$3:$AX$352,47,FALSE)</f>
        <v>1.5982458717189729E-4</v>
      </c>
      <c r="I506">
        <f>VLOOKUP($G506,'[2]Results 2016$'!$A$3:$AX$352,48,FALSE)</f>
        <v>1.8014635134022683E-4</v>
      </c>
      <c r="J506">
        <f>VLOOKUP($G506,'[2]Results 2016$'!$A$3:$AX$352,50,FALSE)</f>
        <v>1.9901360792573541E-4</v>
      </c>
    </row>
    <row r="507" spans="1:10" x14ac:dyDescent="0.25">
      <c r="A507" t="s">
        <v>638</v>
      </c>
      <c r="B507" s="2" t="s">
        <v>365</v>
      </c>
      <c r="C507" s="6" t="s">
        <v>498</v>
      </c>
      <c r="D507" s="4" t="s">
        <v>129</v>
      </c>
      <c r="E507" s="6" t="s">
        <v>152</v>
      </c>
      <c r="F507" s="6" t="s">
        <v>222</v>
      </c>
      <c r="G507" s="8" t="s">
        <v>1099</v>
      </c>
      <c r="H507">
        <f>VLOOKUP($G507,'[2]Results 2016$'!$A$3:$AX$352,47,FALSE)</f>
        <v>1.5982458717189729E-4</v>
      </c>
      <c r="I507">
        <f>VLOOKUP($G507,'[2]Results 2016$'!$A$3:$AX$352,48,FALSE)</f>
        <v>1.8014635134022683E-4</v>
      </c>
      <c r="J507">
        <f>VLOOKUP($G507,'[2]Results 2016$'!$A$3:$AX$352,50,FALSE)</f>
        <v>1.9901360792573541E-4</v>
      </c>
    </row>
    <row r="508" spans="1:10" x14ac:dyDescent="0.25">
      <c r="A508" t="s">
        <v>464</v>
      </c>
      <c r="B508" s="2" t="s">
        <v>120</v>
      </c>
      <c r="C508" s="6" t="s">
        <v>498</v>
      </c>
      <c r="D508" s="4" t="s">
        <v>129</v>
      </c>
      <c r="E508" s="6" t="s">
        <v>509</v>
      </c>
      <c r="F508" s="6" t="s">
        <v>205</v>
      </c>
      <c r="G508" s="8" t="s">
        <v>1099</v>
      </c>
      <c r="H508">
        <f>VLOOKUP($G508,'[2]Results 2016$'!$A$3:$AX$352,47,FALSE)</f>
        <v>1.5982458717189729E-4</v>
      </c>
      <c r="I508">
        <f>VLOOKUP($G508,'[2]Results 2016$'!$A$3:$AX$352,48,FALSE)</f>
        <v>1.8014635134022683E-4</v>
      </c>
      <c r="J508">
        <f>VLOOKUP($G508,'[2]Results 2016$'!$A$3:$AX$352,50,FALSE)</f>
        <v>1.9901360792573541E-4</v>
      </c>
    </row>
    <row r="509" spans="1:10" x14ac:dyDescent="0.25">
      <c r="A509" t="s">
        <v>465</v>
      </c>
      <c r="B509" s="2" t="s">
        <v>120</v>
      </c>
      <c r="C509" s="6" t="s">
        <v>498</v>
      </c>
      <c r="D509" s="4" t="s">
        <v>129</v>
      </c>
      <c r="E509" s="6" t="s">
        <v>509</v>
      </c>
      <c r="F509" s="6" t="s">
        <v>543</v>
      </c>
      <c r="G509" s="8" t="s">
        <v>1099</v>
      </c>
      <c r="H509">
        <f>VLOOKUP($G509,'[2]Results 2016$'!$A$3:$AX$352,47,FALSE)</f>
        <v>1.5982458717189729E-4</v>
      </c>
      <c r="I509">
        <f>VLOOKUP($G509,'[2]Results 2016$'!$A$3:$AX$352,48,FALSE)</f>
        <v>1.8014635134022683E-4</v>
      </c>
      <c r="J509">
        <f>VLOOKUP($G509,'[2]Results 2016$'!$A$3:$AX$352,50,FALSE)</f>
        <v>1.9901360792573541E-4</v>
      </c>
    </row>
    <row r="510" spans="1:10" x14ac:dyDescent="0.25">
      <c r="A510" t="s">
        <v>466</v>
      </c>
      <c r="B510" s="2" t="s">
        <v>120</v>
      </c>
      <c r="C510" s="6" t="s">
        <v>498</v>
      </c>
      <c r="D510" s="4" t="s">
        <v>129</v>
      </c>
      <c r="E510" s="6" t="s">
        <v>509</v>
      </c>
      <c r="F510" s="6" t="s">
        <v>544</v>
      </c>
      <c r="G510" s="8" t="s">
        <v>1099</v>
      </c>
      <c r="H510">
        <f>VLOOKUP($G510,'[2]Results 2016$'!$A$3:$AX$352,47,FALSE)</f>
        <v>1.5982458717189729E-4</v>
      </c>
      <c r="I510">
        <f>VLOOKUP($G510,'[2]Results 2016$'!$A$3:$AX$352,48,FALSE)</f>
        <v>1.8014635134022683E-4</v>
      </c>
      <c r="J510">
        <f>VLOOKUP($G510,'[2]Results 2016$'!$A$3:$AX$352,50,FALSE)</f>
        <v>1.9901360792573541E-4</v>
      </c>
    </row>
    <row r="511" spans="1:10" x14ac:dyDescent="0.25">
      <c r="A511" t="s">
        <v>640</v>
      </c>
      <c r="B511" s="2" t="s">
        <v>365</v>
      </c>
      <c r="C511" s="6" t="s">
        <v>498</v>
      </c>
      <c r="D511" s="4" t="s">
        <v>129</v>
      </c>
      <c r="E511" s="6" t="s">
        <v>509</v>
      </c>
      <c r="F511" s="6" t="s">
        <v>205</v>
      </c>
      <c r="G511" s="8" t="s">
        <v>1099</v>
      </c>
      <c r="H511">
        <f>VLOOKUP($G511,'[2]Results 2016$'!$A$3:$AX$352,47,FALSE)</f>
        <v>1.5982458717189729E-4</v>
      </c>
      <c r="I511">
        <f>VLOOKUP($G511,'[2]Results 2016$'!$A$3:$AX$352,48,FALSE)</f>
        <v>1.8014635134022683E-4</v>
      </c>
      <c r="J511">
        <f>VLOOKUP($G511,'[2]Results 2016$'!$A$3:$AX$352,50,FALSE)</f>
        <v>1.9901360792573541E-4</v>
      </c>
    </row>
    <row r="512" spans="1:10" x14ac:dyDescent="0.25">
      <c r="A512" t="s">
        <v>641</v>
      </c>
      <c r="B512" s="2" t="s">
        <v>365</v>
      </c>
      <c r="C512" s="6" t="s">
        <v>498</v>
      </c>
      <c r="D512" s="4" t="s">
        <v>129</v>
      </c>
      <c r="E512" s="6" t="s">
        <v>509</v>
      </c>
      <c r="F512" s="6" t="s">
        <v>543</v>
      </c>
      <c r="G512" s="8" t="s">
        <v>1099</v>
      </c>
      <c r="H512">
        <f>VLOOKUP($G512,'[2]Results 2016$'!$A$3:$AX$352,47,FALSE)</f>
        <v>1.5982458717189729E-4</v>
      </c>
      <c r="I512">
        <f>VLOOKUP($G512,'[2]Results 2016$'!$A$3:$AX$352,48,FALSE)</f>
        <v>1.8014635134022683E-4</v>
      </c>
      <c r="J512">
        <f>VLOOKUP($G512,'[2]Results 2016$'!$A$3:$AX$352,50,FALSE)</f>
        <v>1.9901360792573541E-4</v>
      </c>
    </row>
    <row r="513" spans="1:10" x14ac:dyDescent="0.25">
      <c r="A513" t="s">
        <v>642</v>
      </c>
      <c r="B513" s="2" t="s">
        <v>365</v>
      </c>
      <c r="C513" s="6" t="s">
        <v>498</v>
      </c>
      <c r="D513" s="4" t="s">
        <v>129</v>
      </c>
      <c r="E513" s="6" t="s">
        <v>509</v>
      </c>
      <c r="F513" s="6" t="s">
        <v>544</v>
      </c>
      <c r="G513" s="8" t="s">
        <v>1099</v>
      </c>
      <c r="H513">
        <f>VLOOKUP($G513,'[2]Results 2016$'!$A$3:$AX$352,47,FALSE)</f>
        <v>1.5982458717189729E-4</v>
      </c>
      <c r="I513">
        <f>VLOOKUP($G513,'[2]Results 2016$'!$A$3:$AX$352,48,FALSE)</f>
        <v>1.8014635134022683E-4</v>
      </c>
      <c r="J513">
        <f>VLOOKUP($G513,'[2]Results 2016$'!$A$3:$AX$352,50,FALSE)</f>
        <v>1.9901360792573541E-4</v>
      </c>
    </row>
    <row r="514" spans="1:10" x14ac:dyDescent="0.25">
      <c r="A514" t="s">
        <v>463</v>
      </c>
      <c r="B514" s="2" t="s">
        <v>120</v>
      </c>
      <c r="C514" s="6" t="s">
        <v>498</v>
      </c>
      <c r="D514" s="4" t="s">
        <v>129</v>
      </c>
      <c r="E514" s="6" t="s">
        <v>153</v>
      </c>
      <c r="F514" s="6" t="s">
        <v>153</v>
      </c>
      <c r="G514" s="8" t="s">
        <v>1099</v>
      </c>
      <c r="H514">
        <f>VLOOKUP($G514,'[2]Results 2016$'!$A$3:$AX$352,47,FALSE)</f>
        <v>1.5982458717189729E-4</v>
      </c>
      <c r="I514">
        <f>VLOOKUP($G514,'[2]Results 2016$'!$A$3:$AX$352,48,FALSE)</f>
        <v>1.8014635134022683E-4</v>
      </c>
      <c r="J514">
        <f>VLOOKUP($G514,'[2]Results 2016$'!$A$3:$AX$352,50,FALSE)</f>
        <v>1.9901360792573541E-4</v>
      </c>
    </row>
    <row r="515" spans="1:10" x14ac:dyDescent="0.25">
      <c r="A515" t="s">
        <v>639</v>
      </c>
      <c r="B515" s="2" t="s">
        <v>365</v>
      </c>
      <c r="C515" s="6" t="s">
        <v>498</v>
      </c>
      <c r="D515" s="4" t="s">
        <v>129</v>
      </c>
      <c r="E515" s="6" t="s">
        <v>153</v>
      </c>
      <c r="F515" s="6" t="s">
        <v>153</v>
      </c>
      <c r="G515" s="8" t="s">
        <v>1099</v>
      </c>
      <c r="H515">
        <f>VLOOKUP($G515,'[2]Results 2016$'!$A$3:$AX$352,47,FALSE)</f>
        <v>1.5982458717189729E-4</v>
      </c>
      <c r="I515">
        <f>VLOOKUP($G515,'[2]Results 2016$'!$A$3:$AX$352,48,FALSE)</f>
        <v>1.8014635134022683E-4</v>
      </c>
      <c r="J515">
        <f>VLOOKUP($G515,'[2]Results 2016$'!$A$3:$AX$352,50,FALSE)</f>
        <v>1.9901360792573541E-4</v>
      </c>
    </row>
    <row r="516" spans="1:10" x14ac:dyDescent="0.25">
      <c r="A516" t="s">
        <v>744</v>
      </c>
      <c r="B516" s="2" t="s">
        <v>120</v>
      </c>
      <c r="C516" s="6" t="s">
        <v>730</v>
      </c>
      <c r="D516" s="4" t="s">
        <v>122</v>
      </c>
      <c r="E516" s="6" t="s">
        <v>132</v>
      </c>
      <c r="F516" s="6" t="s">
        <v>157</v>
      </c>
      <c r="G516" s="8" t="s">
        <v>1100</v>
      </c>
      <c r="H516">
        <f>VLOOKUP($G516,'[2]Results 2016$'!$A$3:$AX$352,47,FALSE)</f>
        <v>1.4255438873078674E-4</v>
      </c>
      <c r="I516">
        <f>VLOOKUP($G516,'[2]Results 2016$'!$A$3:$AX$352,48,FALSE)</f>
        <v>1.4351644495036453E-4</v>
      </c>
      <c r="J516">
        <f>VLOOKUP($G516,'[2]Results 2016$'!$A$3:$AX$352,50,FALSE)</f>
        <v>1.3459300680551678E-4</v>
      </c>
    </row>
    <row r="517" spans="1:10" x14ac:dyDescent="0.25">
      <c r="A517" t="s">
        <v>745</v>
      </c>
      <c r="B517" s="2" t="s">
        <v>120</v>
      </c>
      <c r="C517" t="s">
        <v>730</v>
      </c>
      <c r="D517" t="s">
        <v>122</v>
      </c>
      <c r="E517" t="s">
        <v>132</v>
      </c>
      <c r="F517" t="s">
        <v>158</v>
      </c>
      <c r="G517" s="8" t="s">
        <v>1100</v>
      </c>
      <c r="H517">
        <f>VLOOKUP($G517,'[2]Results 2016$'!$A$3:$AX$352,47,FALSE)</f>
        <v>1.4255438873078674E-4</v>
      </c>
      <c r="I517">
        <f>VLOOKUP($G517,'[2]Results 2016$'!$A$3:$AX$352,48,FALSE)</f>
        <v>1.4351644495036453E-4</v>
      </c>
      <c r="J517">
        <f>VLOOKUP($G517,'[2]Results 2016$'!$A$3:$AX$352,50,FALSE)</f>
        <v>1.3459300680551678E-4</v>
      </c>
    </row>
    <row r="518" spans="1:10" x14ac:dyDescent="0.25">
      <c r="A518" t="s">
        <v>865</v>
      </c>
      <c r="B518" s="2" t="s">
        <v>365</v>
      </c>
      <c r="C518" t="s">
        <v>730</v>
      </c>
      <c r="D518" t="s">
        <v>122</v>
      </c>
      <c r="E518" t="s">
        <v>132</v>
      </c>
      <c r="F518" t="s">
        <v>157</v>
      </c>
      <c r="G518" s="8" t="s">
        <v>1100</v>
      </c>
      <c r="H518">
        <f>VLOOKUP($G518,'[2]Results 2016$'!$A$3:$AX$352,47,FALSE)</f>
        <v>1.4255438873078674E-4</v>
      </c>
      <c r="I518">
        <f>VLOOKUP($G518,'[2]Results 2016$'!$A$3:$AX$352,48,FALSE)</f>
        <v>1.4351644495036453E-4</v>
      </c>
      <c r="J518">
        <f>VLOOKUP($G518,'[2]Results 2016$'!$A$3:$AX$352,50,FALSE)</f>
        <v>1.3459300680551678E-4</v>
      </c>
    </row>
    <row r="519" spans="1:10" x14ac:dyDescent="0.25">
      <c r="A519" t="s">
        <v>866</v>
      </c>
      <c r="B519" s="2" t="s">
        <v>365</v>
      </c>
      <c r="C519" t="s">
        <v>730</v>
      </c>
      <c r="D519" t="s">
        <v>122</v>
      </c>
      <c r="E519" t="s">
        <v>132</v>
      </c>
      <c r="F519" t="s">
        <v>158</v>
      </c>
      <c r="G519" s="8" t="s">
        <v>1100</v>
      </c>
      <c r="H519">
        <f>VLOOKUP($G519,'[2]Results 2016$'!$A$3:$AX$352,47,FALSE)</f>
        <v>1.4255438873078674E-4</v>
      </c>
      <c r="I519">
        <f>VLOOKUP($G519,'[2]Results 2016$'!$A$3:$AX$352,48,FALSE)</f>
        <v>1.4351644495036453E-4</v>
      </c>
      <c r="J519">
        <f>VLOOKUP($G519,'[2]Results 2016$'!$A$3:$AX$352,50,FALSE)</f>
        <v>1.3459300680551678E-4</v>
      </c>
    </row>
    <row r="520" spans="1:10" x14ac:dyDescent="0.25">
      <c r="A520" t="s">
        <v>746</v>
      </c>
      <c r="B520" s="2" t="s">
        <v>120</v>
      </c>
      <c r="C520" t="s">
        <v>730</v>
      </c>
      <c r="D520" t="s">
        <v>122</v>
      </c>
      <c r="E520" t="s">
        <v>133</v>
      </c>
      <c r="F520" t="s">
        <v>159</v>
      </c>
      <c r="G520" s="8" t="s">
        <v>1100</v>
      </c>
      <c r="H520">
        <f>VLOOKUP($G520,'[2]Results 2016$'!$A$3:$AX$352,47,FALSE)</f>
        <v>1.4255438873078674E-4</v>
      </c>
      <c r="I520">
        <f>VLOOKUP($G520,'[2]Results 2016$'!$A$3:$AX$352,48,FALSE)</f>
        <v>1.4351644495036453E-4</v>
      </c>
      <c r="J520">
        <f>VLOOKUP($G520,'[2]Results 2016$'!$A$3:$AX$352,50,FALSE)</f>
        <v>1.3459300680551678E-4</v>
      </c>
    </row>
    <row r="521" spans="1:10" x14ac:dyDescent="0.25">
      <c r="A521" t="s">
        <v>747</v>
      </c>
      <c r="B521" s="2" t="s">
        <v>120</v>
      </c>
      <c r="C521" t="s">
        <v>730</v>
      </c>
      <c r="D521" t="s">
        <v>122</v>
      </c>
      <c r="E521" t="s">
        <v>133</v>
      </c>
      <c r="F521" t="s">
        <v>160</v>
      </c>
      <c r="G521" s="8" t="s">
        <v>1100</v>
      </c>
      <c r="H521">
        <f>VLOOKUP($G521,'[2]Results 2016$'!$A$3:$AX$352,47,FALSE)</f>
        <v>1.4255438873078674E-4</v>
      </c>
      <c r="I521">
        <f>VLOOKUP($G521,'[2]Results 2016$'!$A$3:$AX$352,48,FALSE)</f>
        <v>1.4351644495036453E-4</v>
      </c>
      <c r="J521">
        <f>VLOOKUP($G521,'[2]Results 2016$'!$A$3:$AX$352,50,FALSE)</f>
        <v>1.3459300680551678E-4</v>
      </c>
    </row>
    <row r="522" spans="1:10" x14ac:dyDescent="0.25">
      <c r="A522" t="s">
        <v>748</v>
      </c>
      <c r="B522" s="2" t="s">
        <v>120</v>
      </c>
      <c r="C522" t="s">
        <v>730</v>
      </c>
      <c r="D522" t="s">
        <v>122</v>
      </c>
      <c r="E522" t="s">
        <v>133</v>
      </c>
      <c r="F522" t="s">
        <v>161</v>
      </c>
      <c r="G522" s="8" t="s">
        <v>1100</v>
      </c>
      <c r="H522">
        <f>VLOOKUP($G522,'[2]Results 2016$'!$A$3:$AX$352,47,FALSE)</f>
        <v>1.4255438873078674E-4</v>
      </c>
      <c r="I522">
        <f>VLOOKUP($G522,'[2]Results 2016$'!$A$3:$AX$352,48,FALSE)</f>
        <v>1.4351644495036453E-4</v>
      </c>
      <c r="J522">
        <f>VLOOKUP($G522,'[2]Results 2016$'!$A$3:$AX$352,50,FALSE)</f>
        <v>1.3459300680551678E-4</v>
      </c>
    </row>
    <row r="523" spans="1:10" x14ac:dyDescent="0.25">
      <c r="A523" t="s">
        <v>749</v>
      </c>
      <c r="B523" s="2" t="s">
        <v>120</v>
      </c>
      <c r="C523" t="s">
        <v>730</v>
      </c>
      <c r="D523" t="s">
        <v>122</v>
      </c>
      <c r="E523" t="s">
        <v>133</v>
      </c>
      <c r="F523" t="s">
        <v>162</v>
      </c>
      <c r="G523" s="8" t="s">
        <v>1100</v>
      </c>
      <c r="H523">
        <f>VLOOKUP($G523,'[2]Results 2016$'!$A$3:$AX$352,47,FALSE)</f>
        <v>1.4255438873078674E-4</v>
      </c>
      <c r="I523">
        <f>VLOOKUP($G523,'[2]Results 2016$'!$A$3:$AX$352,48,FALSE)</f>
        <v>1.4351644495036453E-4</v>
      </c>
      <c r="J523">
        <f>VLOOKUP($G523,'[2]Results 2016$'!$A$3:$AX$352,50,FALSE)</f>
        <v>1.3459300680551678E-4</v>
      </c>
    </row>
    <row r="524" spans="1:10" x14ac:dyDescent="0.25">
      <c r="A524" t="s">
        <v>750</v>
      </c>
      <c r="B524" s="2" t="s">
        <v>120</v>
      </c>
      <c r="C524" t="s">
        <v>730</v>
      </c>
      <c r="D524" t="s">
        <v>122</v>
      </c>
      <c r="E524" t="s">
        <v>133</v>
      </c>
      <c r="F524" t="s">
        <v>163</v>
      </c>
      <c r="G524" s="8" t="s">
        <v>1100</v>
      </c>
      <c r="H524">
        <f>VLOOKUP($G524,'[2]Results 2016$'!$A$3:$AX$352,47,FALSE)</f>
        <v>1.4255438873078674E-4</v>
      </c>
      <c r="I524">
        <f>VLOOKUP($G524,'[2]Results 2016$'!$A$3:$AX$352,48,FALSE)</f>
        <v>1.4351644495036453E-4</v>
      </c>
      <c r="J524">
        <f>VLOOKUP($G524,'[2]Results 2016$'!$A$3:$AX$352,50,FALSE)</f>
        <v>1.3459300680551678E-4</v>
      </c>
    </row>
    <row r="525" spans="1:10" x14ac:dyDescent="0.25">
      <c r="A525" t="s">
        <v>751</v>
      </c>
      <c r="B525" s="2" t="s">
        <v>120</v>
      </c>
      <c r="C525" t="s">
        <v>730</v>
      </c>
      <c r="D525" t="s">
        <v>122</v>
      </c>
      <c r="E525" t="s">
        <v>133</v>
      </c>
      <c r="F525" t="s">
        <v>164</v>
      </c>
      <c r="G525" s="8" t="s">
        <v>1100</v>
      </c>
      <c r="H525">
        <f>VLOOKUP($G525,'[2]Results 2016$'!$A$3:$AX$352,47,FALSE)</f>
        <v>1.4255438873078674E-4</v>
      </c>
      <c r="I525">
        <f>VLOOKUP($G525,'[2]Results 2016$'!$A$3:$AX$352,48,FALSE)</f>
        <v>1.4351644495036453E-4</v>
      </c>
      <c r="J525">
        <f>VLOOKUP($G525,'[2]Results 2016$'!$A$3:$AX$352,50,FALSE)</f>
        <v>1.3459300680551678E-4</v>
      </c>
    </row>
    <row r="526" spans="1:10" x14ac:dyDescent="0.25">
      <c r="A526" t="s">
        <v>752</v>
      </c>
      <c r="B526" s="2" t="s">
        <v>120</v>
      </c>
      <c r="C526" t="s">
        <v>730</v>
      </c>
      <c r="D526" t="s">
        <v>122</v>
      </c>
      <c r="E526" t="s">
        <v>133</v>
      </c>
      <c r="F526" t="s">
        <v>165</v>
      </c>
      <c r="G526" s="8" t="s">
        <v>1100</v>
      </c>
      <c r="H526">
        <f>VLOOKUP($G526,'[2]Results 2016$'!$A$3:$AX$352,47,FALSE)</f>
        <v>1.4255438873078674E-4</v>
      </c>
      <c r="I526">
        <f>VLOOKUP($G526,'[2]Results 2016$'!$A$3:$AX$352,48,FALSE)</f>
        <v>1.4351644495036453E-4</v>
      </c>
      <c r="J526">
        <f>VLOOKUP($G526,'[2]Results 2016$'!$A$3:$AX$352,50,FALSE)</f>
        <v>1.3459300680551678E-4</v>
      </c>
    </row>
    <row r="527" spans="1:10" x14ac:dyDescent="0.25">
      <c r="A527" t="s">
        <v>753</v>
      </c>
      <c r="B527" s="2" t="s">
        <v>120</v>
      </c>
      <c r="C527" t="s">
        <v>730</v>
      </c>
      <c r="D527" t="s">
        <v>122</v>
      </c>
      <c r="E527" t="s">
        <v>133</v>
      </c>
      <c r="F527" t="s">
        <v>166</v>
      </c>
      <c r="G527" s="8" t="s">
        <v>1100</v>
      </c>
      <c r="H527">
        <f>VLOOKUP($G527,'[2]Results 2016$'!$A$3:$AX$352,47,FALSE)</f>
        <v>1.4255438873078674E-4</v>
      </c>
      <c r="I527">
        <f>VLOOKUP($G527,'[2]Results 2016$'!$A$3:$AX$352,48,FALSE)</f>
        <v>1.4351644495036453E-4</v>
      </c>
      <c r="J527">
        <f>VLOOKUP($G527,'[2]Results 2016$'!$A$3:$AX$352,50,FALSE)</f>
        <v>1.3459300680551678E-4</v>
      </c>
    </row>
    <row r="528" spans="1:10" x14ac:dyDescent="0.25">
      <c r="A528" t="s">
        <v>836</v>
      </c>
      <c r="B528" s="2" t="s">
        <v>120</v>
      </c>
      <c r="C528" t="s">
        <v>730</v>
      </c>
      <c r="D528" t="s">
        <v>122</v>
      </c>
      <c r="E528" t="s">
        <v>133</v>
      </c>
      <c r="F528" t="s">
        <v>1070</v>
      </c>
      <c r="G528" s="8" t="s">
        <v>1100</v>
      </c>
      <c r="H528">
        <f>VLOOKUP($G528,'[2]Results 2016$'!$A$3:$AX$352,47,FALSE)</f>
        <v>1.4255438873078674E-4</v>
      </c>
      <c r="I528">
        <f>VLOOKUP($G528,'[2]Results 2016$'!$A$3:$AX$352,48,FALSE)</f>
        <v>1.4351644495036453E-4</v>
      </c>
      <c r="J528">
        <f>VLOOKUP($G528,'[2]Results 2016$'!$A$3:$AX$352,50,FALSE)</f>
        <v>1.3459300680551678E-4</v>
      </c>
    </row>
    <row r="529" spans="1:10" x14ac:dyDescent="0.25">
      <c r="A529" t="s">
        <v>1126</v>
      </c>
      <c r="B529" s="2" t="s">
        <v>120</v>
      </c>
      <c r="C529" t="s">
        <v>730</v>
      </c>
      <c r="D529" t="s">
        <v>122</v>
      </c>
      <c r="E529" t="s">
        <v>133</v>
      </c>
      <c r="F529" t="s">
        <v>1110</v>
      </c>
      <c r="G529" s="8" t="s">
        <v>1100</v>
      </c>
      <c r="H529">
        <f>VLOOKUP($G529,'[2]Results 2016$'!$A$3:$AX$352,47,FALSE)</f>
        <v>1.4255438873078674E-4</v>
      </c>
      <c r="I529">
        <f>VLOOKUP($G529,'[2]Results 2016$'!$A$3:$AX$352,48,FALSE)</f>
        <v>1.4351644495036453E-4</v>
      </c>
      <c r="J529">
        <f>VLOOKUP($G529,'[2]Results 2016$'!$A$3:$AX$352,50,FALSE)</f>
        <v>1.3459300680551678E-4</v>
      </c>
    </row>
    <row r="530" spans="1:10" x14ac:dyDescent="0.25">
      <c r="A530" t="s">
        <v>1128</v>
      </c>
      <c r="B530" s="2" t="s">
        <v>120</v>
      </c>
      <c r="C530" t="s">
        <v>730</v>
      </c>
      <c r="D530" t="s">
        <v>122</v>
      </c>
      <c r="E530" t="s">
        <v>133</v>
      </c>
      <c r="F530" t="s">
        <v>1111</v>
      </c>
      <c r="G530" s="8" t="s">
        <v>1100</v>
      </c>
      <c r="H530">
        <f>VLOOKUP($G530,'[2]Results 2016$'!$A$3:$AX$352,47,FALSE)</f>
        <v>1.4255438873078674E-4</v>
      </c>
      <c r="I530">
        <f>VLOOKUP($G530,'[2]Results 2016$'!$A$3:$AX$352,48,FALSE)</f>
        <v>1.4351644495036453E-4</v>
      </c>
      <c r="J530">
        <f>VLOOKUP($G530,'[2]Results 2016$'!$A$3:$AX$352,50,FALSE)</f>
        <v>1.3459300680551678E-4</v>
      </c>
    </row>
    <row r="531" spans="1:10" x14ac:dyDescent="0.25">
      <c r="A531" t="s">
        <v>1130</v>
      </c>
      <c r="B531" s="2" t="s">
        <v>120</v>
      </c>
      <c r="C531" t="s">
        <v>730</v>
      </c>
      <c r="D531" t="s">
        <v>122</v>
      </c>
      <c r="E531" t="s">
        <v>133</v>
      </c>
      <c r="F531" t="s">
        <v>161</v>
      </c>
      <c r="G531" s="8" t="s">
        <v>1100</v>
      </c>
      <c r="H531">
        <f>VLOOKUP($G531,'[2]Results 2016$'!$A$3:$AX$352,47,FALSE)</f>
        <v>1.4255438873078674E-4</v>
      </c>
      <c r="I531">
        <f>VLOOKUP($G531,'[2]Results 2016$'!$A$3:$AX$352,48,FALSE)</f>
        <v>1.4351644495036453E-4</v>
      </c>
      <c r="J531">
        <f>VLOOKUP($G531,'[2]Results 2016$'!$A$3:$AX$352,50,FALSE)</f>
        <v>1.3459300680551678E-4</v>
      </c>
    </row>
    <row r="532" spans="1:10" x14ac:dyDescent="0.25">
      <c r="A532" t="s">
        <v>867</v>
      </c>
      <c r="B532" s="2" t="s">
        <v>365</v>
      </c>
      <c r="C532" t="s">
        <v>730</v>
      </c>
      <c r="D532" t="s">
        <v>122</v>
      </c>
      <c r="E532" t="s">
        <v>133</v>
      </c>
      <c r="F532" t="s">
        <v>159</v>
      </c>
      <c r="G532" s="8" t="s">
        <v>1100</v>
      </c>
      <c r="H532">
        <f>VLOOKUP($G532,'[2]Results 2016$'!$A$3:$AX$352,47,FALSE)</f>
        <v>1.4255438873078674E-4</v>
      </c>
      <c r="I532">
        <f>VLOOKUP($G532,'[2]Results 2016$'!$A$3:$AX$352,48,FALSE)</f>
        <v>1.4351644495036453E-4</v>
      </c>
      <c r="J532">
        <f>VLOOKUP($G532,'[2]Results 2016$'!$A$3:$AX$352,50,FALSE)</f>
        <v>1.3459300680551678E-4</v>
      </c>
    </row>
    <row r="533" spans="1:10" x14ac:dyDescent="0.25">
      <c r="A533" t="s">
        <v>868</v>
      </c>
      <c r="B533" s="2" t="s">
        <v>365</v>
      </c>
      <c r="C533" t="s">
        <v>730</v>
      </c>
      <c r="D533" t="s">
        <v>122</v>
      </c>
      <c r="E533" t="s">
        <v>133</v>
      </c>
      <c r="F533" t="s">
        <v>160</v>
      </c>
      <c r="G533" s="8" t="s">
        <v>1100</v>
      </c>
      <c r="H533">
        <f>VLOOKUP($G533,'[2]Results 2016$'!$A$3:$AX$352,47,FALSE)</f>
        <v>1.4255438873078674E-4</v>
      </c>
      <c r="I533">
        <f>VLOOKUP($G533,'[2]Results 2016$'!$A$3:$AX$352,48,FALSE)</f>
        <v>1.4351644495036453E-4</v>
      </c>
      <c r="J533">
        <f>VLOOKUP($G533,'[2]Results 2016$'!$A$3:$AX$352,50,FALSE)</f>
        <v>1.3459300680551678E-4</v>
      </c>
    </row>
    <row r="534" spans="1:10" x14ac:dyDescent="0.25">
      <c r="A534" t="s">
        <v>869</v>
      </c>
      <c r="B534" s="2" t="s">
        <v>365</v>
      </c>
      <c r="C534" t="s">
        <v>730</v>
      </c>
      <c r="D534" t="s">
        <v>122</v>
      </c>
      <c r="E534" t="s">
        <v>133</v>
      </c>
      <c r="F534" t="s">
        <v>161</v>
      </c>
      <c r="G534" s="8" t="s">
        <v>1100</v>
      </c>
      <c r="H534">
        <f>VLOOKUP($G534,'[2]Results 2016$'!$A$3:$AX$352,47,FALSE)</f>
        <v>1.4255438873078674E-4</v>
      </c>
      <c r="I534">
        <f>VLOOKUP($G534,'[2]Results 2016$'!$A$3:$AX$352,48,FALSE)</f>
        <v>1.4351644495036453E-4</v>
      </c>
      <c r="J534">
        <f>VLOOKUP($G534,'[2]Results 2016$'!$A$3:$AX$352,50,FALSE)</f>
        <v>1.3459300680551678E-4</v>
      </c>
    </row>
    <row r="535" spans="1:10" x14ac:dyDescent="0.25">
      <c r="A535" t="s">
        <v>870</v>
      </c>
      <c r="B535" s="2" t="s">
        <v>365</v>
      </c>
      <c r="C535" t="s">
        <v>730</v>
      </c>
      <c r="D535" t="s">
        <v>122</v>
      </c>
      <c r="E535" t="s">
        <v>133</v>
      </c>
      <c r="F535" t="s">
        <v>162</v>
      </c>
      <c r="G535" s="8" t="s">
        <v>1100</v>
      </c>
      <c r="H535">
        <f>VLOOKUP($G535,'[2]Results 2016$'!$A$3:$AX$352,47,FALSE)</f>
        <v>1.4255438873078674E-4</v>
      </c>
      <c r="I535">
        <f>VLOOKUP($G535,'[2]Results 2016$'!$A$3:$AX$352,48,FALSE)</f>
        <v>1.4351644495036453E-4</v>
      </c>
      <c r="J535">
        <f>VLOOKUP($G535,'[2]Results 2016$'!$A$3:$AX$352,50,FALSE)</f>
        <v>1.3459300680551678E-4</v>
      </c>
    </row>
    <row r="536" spans="1:10" x14ac:dyDescent="0.25">
      <c r="A536" t="s">
        <v>871</v>
      </c>
      <c r="B536" s="2" t="s">
        <v>365</v>
      </c>
      <c r="C536" t="s">
        <v>730</v>
      </c>
      <c r="D536" t="s">
        <v>122</v>
      </c>
      <c r="E536" t="s">
        <v>133</v>
      </c>
      <c r="F536" t="s">
        <v>163</v>
      </c>
      <c r="G536" s="8" t="s">
        <v>1100</v>
      </c>
      <c r="H536">
        <f>VLOOKUP($G536,'[2]Results 2016$'!$A$3:$AX$352,47,FALSE)</f>
        <v>1.4255438873078674E-4</v>
      </c>
      <c r="I536">
        <f>VLOOKUP($G536,'[2]Results 2016$'!$A$3:$AX$352,48,FALSE)</f>
        <v>1.4351644495036453E-4</v>
      </c>
      <c r="J536">
        <f>VLOOKUP($G536,'[2]Results 2016$'!$A$3:$AX$352,50,FALSE)</f>
        <v>1.3459300680551678E-4</v>
      </c>
    </row>
    <row r="537" spans="1:10" x14ac:dyDescent="0.25">
      <c r="A537" t="s">
        <v>872</v>
      </c>
      <c r="B537" s="2" t="s">
        <v>365</v>
      </c>
      <c r="C537" t="s">
        <v>730</v>
      </c>
      <c r="D537" t="s">
        <v>122</v>
      </c>
      <c r="E537" t="s">
        <v>133</v>
      </c>
      <c r="F537" t="s">
        <v>164</v>
      </c>
      <c r="G537" s="8" t="s">
        <v>1100</v>
      </c>
      <c r="H537">
        <f>VLOOKUP($G537,'[2]Results 2016$'!$A$3:$AX$352,47,FALSE)</f>
        <v>1.4255438873078674E-4</v>
      </c>
      <c r="I537">
        <f>VLOOKUP($G537,'[2]Results 2016$'!$A$3:$AX$352,48,FALSE)</f>
        <v>1.4351644495036453E-4</v>
      </c>
      <c r="J537">
        <f>VLOOKUP($G537,'[2]Results 2016$'!$A$3:$AX$352,50,FALSE)</f>
        <v>1.3459300680551678E-4</v>
      </c>
    </row>
    <row r="538" spans="1:10" x14ac:dyDescent="0.25">
      <c r="A538" t="s">
        <v>873</v>
      </c>
      <c r="B538" s="2" t="s">
        <v>365</v>
      </c>
      <c r="C538" t="s">
        <v>730</v>
      </c>
      <c r="D538" t="s">
        <v>122</v>
      </c>
      <c r="E538" t="s">
        <v>133</v>
      </c>
      <c r="F538" t="s">
        <v>165</v>
      </c>
      <c r="G538" s="8" t="s">
        <v>1100</v>
      </c>
      <c r="H538">
        <f>VLOOKUP($G538,'[2]Results 2016$'!$A$3:$AX$352,47,FALSE)</f>
        <v>1.4255438873078674E-4</v>
      </c>
      <c r="I538">
        <f>VLOOKUP($G538,'[2]Results 2016$'!$A$3:$AX$352,48,FALSE)</f>
        <v>1.4351644495036453E-4</v>
      </c>
      <c r="J538">
        <f>VLOOKUP($G538,'[2]Results 2016$'!$A$3:$AX$352,50,FALSE)</f>
        <v>1.3459300680551678E-4</v>
      </c>
    </row>
    <row r="539" spans="1:10" x14ac:dyDescent="0.25">
      <c r="A539" t="s">
        <v>874</v>
      </c>
      <c r="B539" s="2" t="s">
        <v>365</v>
      </c>
      <c r="C539" t="s">
        <v>730</v>
      </c>
      <c r="D539" t="s">
        <v>122</v>
      </c>
      <c r="E539" t="s">
        <v>133</v>
      </c>
      <c r="F539" t="s">
        <v>166</v>
      </c>
      <c r="G539" s="8" t="s">
        <v>1100</v>
      </c>
      <c r="H539">
        <f>VLOOKUP($G539,'[2]Results 2016$'!$A$3:$AX$352,47,FALSE)</f>
        <v>1.4255438873078674E-4</v>
      </c>
      <c r="I539">
        <f>VLOOKUP($G539,'[2]Results 2016$'!$A$3:$AX$352,48,FALSE)</f>
        <v>1.4351644495036453E-4</v>
      </c>
      <c r="J539">
        <f>VLOOKUP($G539,'[2]Results 2016$'!$A$3:$AX$352,50,FALSE)</f>
        <v>1.3459300680551678E-4</v>
      </c>
    </row>
    <row r="540" spans="1:10" x14ac:dyDescent="0.25">
      <c r="A540" t="s">
        <v>956</v>
      </c>
      <c r="B540" s="2" t="s">
        <v>365</v>
      </c>
      <c r="C540" t="s">
        <v>730</v>
      </c>
      <c r="D540" t="s">
        <v>122</v>
      </c>
      <c r="E540" t="s">
        <v>133</v>
      </c>
      <c r="F540" t="s">
        <v>1070</v>
      </c>
      <c r="G540" s="8" t="s">
        <v>1100</v>
      </c>
      <c r="H540">
        <f>VLOOKUP($G540,'[2]Results 2016$'!$A$3:$AX$352,47,FALSE)</f>
        <v>1.4255438873078674E-4</v>
      </c>
      <c r="I540">
        <f>VLOOKUP($G540,'[2]Results 2016$'!$A$3:$AX$352,48,FALSE)</f>
        <v>1.4351644495036453E-4</v>
      </c>
      <c r="J540">
        <f>VLOOKUP($G540,'[2]Results 2016$'!$A$3:$AX$352,50,FALSE)</f>
        <v>1.3459300680551678E-4</v>
      </c>
    </row>
    <row r="541" spans="1:10" x14ac:dyDescent="0.25">
      <c r="A541" t="s">
        <v>1127</v>
      </c>
      <c r="B541" s="2" t="s">
        <v>365</v>
      </c>
      <c r="C541" t="s">
        <v>730</v>
      </c>
      <c r="D541" t="s">
        <v>122</v>
      </c>
      <c r="E541" t="s">
        <v>133</v>
      </c>
      <c r="F541" t="s">
        <v>1110</v>
      </c>
      <c r="G541" s="8" t="s">
        <v>1100</v>
      </c>
      <c r="H541">
        <f>VLOOKUP($G541,'[2]Results 2016$'!$A$3:$AX$352,47,FALSE)</f>
        <v>1.4255438873078674E-4</v>
      </c>
      <c r="I541">
        <f>VLOOKUP($G541,'[2]Results 2016$'!$A$3:$AX$352,48,FALSE)</f>
        <v>1.4351644495036453E-4</v>
      </c>
      <c r="J541">
        <f>VLOOKUP($G541,'[2]Results 2016$'!$A$3:$AX$352,50,FALSE)</f>
        <v>1.3459300680551678E-4</v>
      </c>
    </row>
    <row r="542" spans="1:10" x14ac:dyDescent="0.25">
      <c r="A542" t="s">
        <v>1129</v>
      </c>
      <c r="B542" s="2" t="s">
        <v>365</v>
      </c>
      <c r="C542" t="s">
        <v>730</v>
      </c>
      <c r="D542" t="s">
        <v>122</v>
      </c>
      <c r="E542" t="s">
        <v>133</v>
      </c>
      <c r="F542" t="s">
        <v>1111</v>
      </c>
      <c r="G542" s="8" t="s">
        <v>1100</v>
      </c>
      <c r="H542">
        <f>VLOOKUP($G542,'[2]Results 2016$'!$A$3:$AX$352,47,FALSE)</f>
        <v>1.4255438873078674E-4</v>
      </c>
      <c r="I542">
        <f>VLOOKUP($G542,'[2]Results 2016$'!$A$3:$AX$352,48,FALSE)</f>
        <v>1.4351644495036453E-4</v>
      </c>
      <c r="J542">
        <f>VLOOKUP($G542,'[2]Results 2016$'!$A$3:$AX$352,50,FALSE)</f>
        <v>1.3459300680551678E-4</v>
      </c>
    </row>
    <row r="543" spans="1:10" x14ac:dyDescent="0.25">
      <c r="A543" t="s">
        <v>1131</v>
      </c>
      <c r="B543" s="2" t="s">
        <v>365</v>
      </c>
      <c r="C543" t="s">
        <v>730</v>
      </c>
      <c r="D543" t="s">
        <v>122</v>
      </c>
      <c r="E543" t="s">
        <v>133</v>
      </c>
      <c r="F543" t="s">
        <v>161</v>
      </c>
      <c r="G543" s="8" t="s">
        <v>1100</v>
      </c>
      <c r="H543">
        <f>VLOOKUP($G543,'[2]Results 2016$'!$A$3:$AX$352,47,FALSE)</f>
        <v>1.4255438873078674E-4</v>
      </c>
      <c r="I543">
        <f>VLOOKUP($G543,'[2]Results 2016$'!$A$3:$AX$352,48,FALSE)</f>
        <v>1.4351644495036453E-4</v>
      </c>
      <c r="J543">
        <f>VLOOKUP($G543,'[2]Results 2016$'!$A$3:$AX$352,50,FALSE)</f>
        <v>1.3459300680551678E-4</v>
      </c>
    </row>
    <row r="544" spans="1:10" x14ac:dyDescent="0.25">
      <c r="A544" t="s">
        <v>754</v>
      </c>
      <c r="B544" s="2" t="s">
        <v>120</v>
      </c>
      <c r="C544" t="s">
        <v>730</v>
      </c>
      <c r="D544" t="s">
        <v>122</v>
      </c>
      <c r="E544" t="s">
        <v>134</v>
      </c>
      <c r="F544" t="s">
        <v>167</v>
      </c>
      <c r="G544" s="8" t="s">
        <v>1100</v>
      </c>
      <c r="H544">
        <f>VLOOKUP($G544,'[2]Results 2016$'!$A$3:$AX$352,47,FALSE)</f>
        <v>1.4255438873078674E-4</v>
      </c>
      <c r="I544">
        <f>VLOOKUP($G544,'[2]Results 2016$'!$A$3:$AX$352,48,FALSE)</f>
        <v>1.4351644495036453E-4</v>
      </c>
      <c r="J544">
        <f>VLOOKUP($G544,'[2]Results 2016$'!$A$3:$AX$352,50,FALSE)</f>
        <v>1.3459300680551678E-4</v>
      </c>
    </row>
    <row r="545" spans="1:10" x14ac:dyDescent="0.25">
      <c r="A545" t="s">
        <v>875</v>
      </c>
      <c r="B545" s="2" t="s">
        <v>365</v>
      </c>
      <c r="C545" t="s">
        <v>730</v>
      </c>
      <c r="D545" t="s">
        <v>122</v>
      </c>
      <c r="E545" t="s">
        <v>134</v>
      </c>
      <c r="F545" t="s">
        <v>167</v>
      </c>
      <c r="G545" s="8" t="s">
        <v>1100</v>
      </c>
      <c r="H545">
        <f>VLOOKUP($G545,'[2]Results 2016$'!$A$3:$AX$352,47,FALSE)</f>
        <v>1.4255438873078674E-4</v>
      </c>
      <c r="I545">
        <f>VLOOKUP($G545,'[2]Results 2016$'!$A$3:$AX$352,48,FALSE)</f>
        <v>1.4351644495036453E-4</v>
      </c>
      <c r="J545">
        <f>VLOOKUP($G545,'[2]Results 2016$'!$A$3:$AX$352,50,FALSE)</f>
        <v>1.3459300680551678E-4</v>
      </c>
    </row>
    <row r="546" spans="1:10" x14ac:dyDescent="0.25">
      <c r="A546" t="s">
        <v>856</v>
      </c>
      <c r="B546" s="2" t="s">
        <v>120</v>
      </c>
      <c r="C546" t="s">
        <v>730</v>
      </c>
      <c r="D546" t="s">
        <v>499</v>
      </c>
      <c r="E546" t="s">
        <v>501</v>
      </c>
      <c r="F546" t="s">
        <v>740</v>
      </c>
      <c r="G546" s="8" t="s">
        <v>1096</v>
      </c>
      <c r="H546">
        <f>VLOOKUP($G546,'[2]Results 2016$'!$A$3:$AX$352,47,FALSE)</f>
        <v>1.7080348334275186E-4</v>
      </c>
      <c r="I546">
        <f>VLOOKUP($G546,'[2]Results 2016$'!$A$3:$AX$352,48,FALSE)</f>
        <v>2.1054894023109227E-4</v>
      </c>
      <c r="J546">
        <f>VLOOKUP($G546,'[2]Results 2016$'!$A$3:$AX$352,50,FALSE)</f>
        <v>1.7428453429602087E-4</v>
      </c>
    </row>
    <row r="547" spans="1:10" x14ac:dyDescent="0.25">
      <c r="A547" t="s">
        <v>857</v>
      </c>
      <c r="B547" s="2" t="s">
        <v>120</v>
      </c>
      <c r="C547" t="s">
        <v>730</v>
      </c>
      <c r="D547" t="s">
        <v>499</v>
      </c>
      <c r="E547" t="s">
        <v>501</v>
      </c>
      <c r="F547" t="s">
        <v>545</v>
      </c>
      <c r="G547" s="8" t="s">
        <v>1096</v>
      </c>
      <c r="H547">
        <f>VLOOKUP($G547,'[2]Results 2016$'!$A$3:$AX$352,47,FALSE)</f>
        <v>1.7080348334275186E-4</v>
      </c>
      <c r="I547">
        <f>VLOOKUP($G547,'[2]Results 2016$'!$A$3:$AX$352,48,FALSE)</f>
        <v>2.1054894023109227E-4</v>
      </c>
      <c r="J547">
        <f>VLOOKUP($G547,'[2]Results 2016$'!$A$3:$AX$352,50,FALSE)</f>
        <v>1.7428453429602087E-4</v>
      </c>
    </row>
    <row r="548" spans="1:10" x14ac:dyDescent="0.25">
      <c r="A548" t="s">
        <v>977</v>
      </c>
      <c r="B548" s="2" t="s">
        <v>365</v>
      </c>
      <c r="C548" t="s">
        <v>730</v>
      </c>
      <c r="D548" t="s">
        <v>499</v>
      </c>
      <c r="E548" t="s">
        <v>501</v>
      </c>
      <c r="F548" t="s">
        <v>740</v>
      </c>
      <c r="G548" s="8" t="s">
        <v>1096</v>
      </c>
      <c r="H548">
        <f>VLOOKUP($G548,'[2]Results 2016$'!$A$3:$AX$352,47,FALSE)</f>
        <v>1.7080348334275186E-4</v>
      </c>
      <c r="I548">
        <f>VLOOKUP($G548,'[2]Results 2016$'!$A$3:$AX$352,48,FALSE)</f>
        <v>2.1054894023109227E-4</v>
      </c>
      <c r="J548">
        <f>VLOOKUP($G548,'[2]Results 2016$'!$A$3:$AX$352,50,FALSE)</f>
        <v>1.7428453429602087E-4</v>
      </c>
    </row>
    <row r="549" spans="1:10" x14ac:dyDescent="0.25">
      <c r="A549" t="s">
        <v>978</v>
      </c>
      <c r="B549" s="2" t="s">
        <v>365</v>
      </c>
      <c r="C549" t="s">
        <v>730</v>
      </c>
      <c r="D549" t="s">
        <v>499</v>
      </c>
      <c r="E549" t="s">
        <v>501</v>
      </c>
      <c r="F549" t="s">
        <v>545</v>
      </c>
      <c r="G549" s="8" t="s">
        <v>1096</v>
      </c>
      <c r="H549">
        <f>VLOOKUP($G549,'[2]Results 2016$'!$A$3:$AX$352,47,FALSE)</f>
        <v>1.7080348334275186E-4</v>
      </c>
      <c r="I549">
        <f>VLOOKUP($G549,'[2]Results 2016$'!$A$3:$AX$352,48,FALSE)</f>
        <v>2.1054894023109227E-4</v>
      </c>
      <c r="J549">
        <f>VLOOKUP($G549,'[2]Results 2016$'!$A$3:$AX$352,50,FALSE)</f>
        <v>1.7428453429602087E-4</v>
      </c>
    </row>
    <row r="550" spans="1:10" x14ac:dyDescent="0.25">
      <c r="A550" t="s">
        <v>1047</v>
      </c>
      <c r="B550" s="2" t="s">
        <v>120</v>
      </c>
      <c r="C550" t="s">
        <v>730</v>
      </c>
      <c r="D550" t="s">
        <v>1045</v>
      </c>
      <c r="E550" t="s">
        <v>1046</v>
      </c>
      <c r="F550" t="s">
        <v>1046</v>
      </c>
      <c r="G550" s="8" t="s">
        <v>1100</v>
      </c>
      <c r="H550">
        <f>VLOOKUP($G550,'[2]Results 2016$'!$A$3:$AX$352,47,FALSE)</f>
        <v>1.4255438873078674E-4</v>
      </c>
      <c r="I550">
        <f>VLOOKUP($G550,'[2]Results 2016$'!$A$3:$AX$352,48,FALSE)</f>
        <v>1.4351644495036453E-4</v>
      </c>
      <c r="J550">
        <f>VLOOKUP($G550,'[2]Results 2016$'!$A$3:$AX$352,50,FALSE)</f>
        <v>1.3459300680551678E-4</v>
      </c>
    </row>
    <row r="551" spans="1:10" x14ac:dyDescent="0.25">
      <c r="A551" t="s">
        <v>755</v>
      </c>
      <c r="B551" s="2" t="s">
        <v>120</v>
      </c>
      <c r="C551" t="s">
        <v>730</v>
      </c>
      <c r="D551" t="s">
        <v>731</v>
      </c>
      <c r="E551" t="s">
        <v>678</v>
      </c>
      <c r="F551" t="s">
        <v>683</v>
      </c>
      <c r="G551" s="8" t="s">
        <v>1100</v>
      </c>
      <c r="H551">
        <f>VLOOKUP($G551,'[2]Results 2016$'!$A$3:$AX$352,47,FALSE)</f>
        <v>1.4255438873078674E-4</v>
      </c>
      <c r="I551">
        <f>VLOOKUP($G551,'[2]Results 2016$'!$A$3:$AX$352,48,FALSE)</f>
        <v>1.4351644495036453E-4</v>
      </c>
      <c r="J551">
        <f>VLOOKUP($G551,'[2]Results 2016$'!$A$3:$AX$352,50,FALSE)</f>
        <v>1.3459300680551678E-4</v>
      </c>
    </row>
    <row r="552" spans="1:10" x14ac:dyDescent="0.25">
      <c r="A552" t="s">
        <v>876</v>
      </c>
      <c r="B552" s="2" t="s">
        <v>365</v>
      </c>
      <c r="C552" t="s">
        <v>730</v>
      </c>
      <c r="D552" t="s">
        <v>731</v>
      </c>
      <c r="E552" t="s">
        <v>678</v>
      </c>
      <c r="F552" t="s">
        <v>683</v>
      </c>
      <c r="G552" s="8" t="s">
        <v>1100</v>
      </c>
      <c r="H552">
        <f>VLOOKUP($G552,'[2]Results 2016$'!$A$3:$AX$352,47,FALSE)</f>
        <v>1.4255438873078674E-4</v>
      </c>
      <c r="I552">
        <f>VLOOKUP($G552,'[2]Results 2016$'!$A$3:$AX$352,48,FALSE)</f>
        <v>1.4351644495036453E-4</v>
      </c>
      <c r="J552">
        <f>VLOOKUP($G552,'[2]Results 2016$'!$A$3:$AX$352,50,FALSE)</f>
        <v>1.3459300680551678E-4</v>
      </c>
    </row>
    <row r="553" spans="1:10" x14ac:dyDescent="0.25">
      <c r="A553" t="s">
        <v>756</v>
      </c>
      <c r="B553" s="2" t="s">
        <v>120</v>
      </c>
      <c r="C553" t="s">
        <v>730</v>
      </c>
      <c r="D553" t="s">
        <v>731</v>
      </c>
      <c r="E553" t="s">
        <v>679</v>
      </c>
      <c r="F553" t="s">
        <v>684</v>
      </c>
      <c r="G553" s="8" t="s">
        <v>1100</v>
      </c>
      <c r="H553">
        <f>VLOOKUP($G553,'[2]Results 2016$'!$A$3:$AX$352,47,FALSE)</f>
        <v>1.4255438873078674E-4</v>
      </c>
      <c r="I553">
        <f>VLOOKUP($G553,'[2]Results 2016$'!$A$3:$AX$352,48,FALSE)</f>
        <v>1.4351644495036453E-4</v>
      </c>
      <c r="J553">
        <f>VLOOKUP($G553,'[2]Results 2016$'!$A$3:$AX$352,50,FALSE)</f>
        <v>1.3459300680551678E-4</v>
      </c>
    </row>
    <row r="554" spans="1:10" x14ac:dyDescent="0.25">
      <c r="A554" t="s">
        <v>877</v>
      </c>
      <c r="B554" s="2" t="s">
        <v>365</v>
      </c>
      <c r="C554" t="s">
        <v>730</v>
      </c>
      <c r="D554" t="s">
        <v>731</v>
      </c>
      <c r="E554" t="s">
        <v>679</v>
      </c>
      <c r="F554" t="s">
        <v>684</v>
      </c>
      <c r="G554" s="8" t="s">
        <v>1100</v>
      </c>
      <c r="H554">
        <f>VLOOKUP($G554,'[2]Results 2016$'!$A$3:$AX$352,47,FALSE)</f>
        <v>1.4255438873078674E-4</v>
      </c>
      <c r="I554">
        <f>VLOOKUP($G554,'[2]Results 2016$'!$A$3:$AX$352,48,FALSE)</f>
        <v>1.4351644495036453E-4</v>
      </c>
      <c r="J554">
        <f>VLOOKUP($G554,'[2]Results 2016$'!$A$3:$AX$352,50,FALSE)</f>
        <v>1.3459300680551678E-4</v>
      </c>
    </row>
    <row r="555" spans="1:10" x14ac:dyDescent="0.25">
      <c r="A555" t="s">
        <v>757</v>
      </c>
      <c r="B555" s="2" t="s">
        <v>120</v>
      </c>
      <c r="C555" s="8" t="s">
        <v>730</v>
      </c>
      <c r="D555" t="s">
        <v>731</v>
      </c>
      <c r="E555" t="s">
        <v>681</v>
      </c>
      <c r="F555" t="s">
        <v>734</v>
      </c>
      <c r="G555" s="8" t="s">
        <v>1100</v>
      </c>
      <c r="H555">
        <f>VLOOKUP($G555,'[2]Results 2016$'!$A$3:$AX$352,47,FALSE)</f>
        <v>1.4255438873078674E-4</v>
      </c>
      <c r="I555">
        <f>VLOOKUP($G555,'[2]Results 2016$'!$A$3:$AX$352,48,FALSE)</f>
        <v>1.4351644495036453E-4</v>
      </c>
      <c r="J555">
        <f>VLOOKUP($G555,'[2]Results 2016$'!$A$3:$AX$352,50,FALSE)</f>
        <v>1.3459300680551678E-4</v>
      </c>
    </row>
    <row r="556" spans="1:10" x14ac:dyDescent="0.25">
      <c r="A556" t="s">
        <v>878</v>
      </c>
      <c r="B556" s="2" t="s">
        <v>365</v>
      </c>
      <c r="C556" t="s">
        <v>730</v>
      </c>
      <c r="D556" t="s">
        <v>731</v>
      </c>
      <c r="E556" t="s">
        <v>681</v>
      </c>
      <c r="F556" t="s">
        <v>734</v>
      </c>
      <c r="G556" s="8" t="s">
        <v>1100</v>
      </c>
      <c r="H556">
        <f>VLOOKUP($G556,'[2]Results 2016$'!$A$3:$AX$352,47,FALSE)</f>
        <v>1.4255438873078674E-4</v>
      </c>
      <c r="I556">
        <f>VLOOKUP($G556,'[2]Results 2016$'!$A$3:$AX$352,48,FALSE)</f>
        <v>1.4351644495036453E-4</v>
      </c>
      <c r="J556">
        <f>VLOOKUP($G556,'[2]Results 2016$'!$A$3:$AX$352,50,FALSE)</f>
        <v>1.3459300680551678E-4</v>
      </c>
    </row>
    <row r="557" spans="1:10" x14ac:dyDescent="0.25">
      <c r="A557" t="s">
        <v>758</v>
      </c>
      <c r="B557" s="2" t="s">
        <v>120</v>
      </c>
      <c r="C557" t="s">
        <v>730</v>
      </c>
      <c r="D557" t="s">
        <v>731</v>
      </c>
      <c r="E557" t="s">
        <v>151</v>
      </c>
      <c r="F557" t="s">
        <v>224</v>
      </c>
      <c r="G557" s="8" t="s">
        <v>1100</v>
      </c>
      <c r="H557">
        <f>VLOOKUP($G557,'[2]Results 2016$'!$A$3:$AX$352,47,FALSE)</f>
        <v>1.4255438873078674E-4</v>
      </c>
      <c r="I557">
        <f>VLOOKUP($G557,'[2]Results 2016$'!$A$3:$AX$352,48,FALSE)</f>
        <v>1.4351644495036453E-4</v>
      </c>
      <c r="J557">
        <f>VLOOKUP($G557,'[2]Results 2016$'!$A$3:$AX$352,50,FALSE)</f>
        <v>1.3459300680551678E-4</v>
      </c>
    </row>
    <row r="558" spans="1:10" x14ac:dyDescent="0.25">
      <c r="A558" t="s">
        <v>759</v>
      </c>
      <c r="B558" s="2" t="s">
        <v>120</v>
      </c>
      <c r="C558" t="s">
        <v>730</v>
      </c>
      <c r="D558" t="s">
        <v>731</v>
      </c>
      <c r="E558" t="s">
        <v>151</v>
      </c>
      <c r="F558" t="s">
        <v>688</v>
      </c>
      <c r="G558" s="8" t="s">
        <v>1100</v>
      </c>
      <c r="H558">
        <f>VLOOKUP($G558,'[2]Results 2016$'!$A$3:$AX$352,47,FALSE)</f>
        <v>1.4255438873078674E-4</v>
      </c>
      <c r="I558">
        <f>VLOOKUP($G558,'[2]Results 2016$'!$A$3:$AX$352,48,FALSE)</f>
        <v>1.4351644495036453E-4</v>
      </c>
      <c r="J558">
        <f>VLOOKUP($G558,'[2]Results 2016$'!$A$3:$AX$352,50,FALSE)</f>
        <v>1.3459300680551678E-4</v>
      </c>
    </row>
    <row r="559" spans="1:10" x14ac:dyDescent="0.25">
      <c r="A559" t="s">
        <v>879</v>
      </c>
      <c r="B559" s="2" t="s">
        <v>365</v>
      </c>
      <c r="C559" t="s">
        <v>730</v>
      </c>
      <c r="D559" t="s">
        <v>731</v>
      </c>
      <c r="E559" t="s">
        <v>151</v>
      </c>
      <c r="F559" t="s">
        <v>224</v>
      </c>
      <c r="G559" s="8" t="s">
        <v>1100</v>
      </c>
      <c r="H559">
        <f>VLOOKUP($G559,'[2]Results 2016$'!$A$3:$AX$352,47,FALSE)</f>
        <v>1.4255438873078674E-4</v>
      </c>
      <c r="I559">
        <f>VLOOKUP($G559,'[2]Results 2016$'!$A$3:$AX$352,48,FALSE)</f>
        <v>1.4351644495036453E-4</v>
      </c>
      <c r="J559">
        <f>VLOOKUP($G559,'[2]Results 2016$'!$A$3:$AX$352,50,FALSE)</f>
        <v>1.3459300680551678E-4</v>
      </c>
    </row>
    <row r="560" spans="1:10" x14ac:dyDescent="0.25">
      <c r="A560" t="s">
        <v>880</v>
      </c>
      <c r="B560" s="2" t="s">
        <v>365</v>
      </c>
      <c r="C560" s="8" t="s">
        <v>730</v>
      </c>
      <c r="D560" t="s">
        <v>731</v>
      </c>
      <c r="E560" t="s">
        <v>151</v>
      </c>
      <c r="F560" t="s">
        <v>688</v>
      </c>
      <c r="G560" s="8" t="s">
        <v>1100</v>
      </c>
      <c r="H560">
        <f>VLOOKUP($G560,'[2]Results 2016$'!$A$3:$AX$352,47,FALSE)</f>
        <v>1.4255438873078674E-4</v>
      </c>
      <c r="I560">
        <f>VLOOKUP($G560,'[2]Results 2016$'!$A$3:$AX$352,48,FALSE)</f>
        <v>1.4351644495036453E-4</v>
      </c>
      <c r="J560">
        <f>VLOOKUP($G560,'[2]Results 2016$'!$A$3:$AX$352,50,FALSE)</f>
        <v>1.3459300680551678E-4</v>
      </c>
    </row>
    <row r="561" spans="1:10" x14ac:dyDescent="0.25">
      <c r="A561" t="s">
        <v>760</v>
      </c>
      <c r="B561" s="2" t="s">
        <v>120</v>
      </c>
      <c r="C561" t="s">
        <v>730</v>
      </c>
      <c r="D561" t="s">
        <v>731</v>
      </c>
      <c r="E561" t="s">
        <v>682</v>
      </c>
      <c r="F561" t="s">
        <v>693</v>
      </c>
      <c r="G561" s="8" t="s">
        <v>1100</v>
      </c>
      <c r="H561">
        <f>VLOOKUP($G561,'[2]Results 2016$'!$A$3:$AX$352,47,FALSE)</f>
        <v>1.4255438873078674E-4</v>
      </c>
      <c r="I561">
        <f>VLOOKUP($G561,'[2]Results 2016$'!$A$3:$AX$352,48,FALSE)</f>
        <v>1.4351644495036453E-4</v>
      </c>
      <c r="J561">
        <f>VLOOKUP($G561,'[2]Results 2016$'!$A$3:$AX$352,50,FALSE)</f>
        <v>1.3459300680551678E-4</v>
      </c>
    </row>
    <row r="562" spans="1:10" x14ac:dyDescent="0.25">
      <c r="A562" t="s">
        <v>881</v>
      </c>
      <c r="B562" s="2" t="s">
        <v>365</v>
      </c>
      <c r="C562" t="s">
        <v>730</v>
      </c>
      <c r="D562" t="s">
        <v>731</v>
      </c>
      <c r="E562" t="s">
        <v>682</v>
      </c>
      <c r="F562" t="s">
        <v>693</v>
      </c>
      <c r="G562" s="8" t="s">
        <v>1100</v>
      </c>
      <c r="H562">
        <f>VLOOKUP($G562,'[2]Results 2016$'!$A$3:$AX$352,47,FALSE)</f>
        <v>1.4255438873078674E-4</v>
      </c>
      <c r="I562">
        <f>VLOOKUP($G562,'[2]Results 2016$'!$A$3:$AX$352,48,FALSE)</f>
        <v>1.4351644495036453E-4</v>
      </c>
      <c r="J562">
        <f>VLOOKUP($G562,'[2]Results 2016$'!$A$3:$AX$352,50,FALSE)</f>
        <v>1.3459300680551678E-4</v>
      </c>
    </row>
    <row r="563" spans="1:10" x14ac:dyDescent="0.25">
      <c r="A563" t="s">
        <v>761</v>
      </c>
      <c r="B563" s="2" t="s">
        <v>120</v>
      </c>
      <c r="C563" t="s">
        <v>730</v>
      </c>
      <c r="D563" t="s">
        <v>131</v>
      </c>
      <c r="E563" t="s">
        <v>503</v>
      </c>
      <c r="F563" t="s">
        <v>513</v>
      </c>
      <c r="G563" s="8" t="s">
        <v>1100</v>
      </c>
      <c r="H563">
        <f>VLOOKUP($G563,'[2]Results 2016$'!$A$3:$AX$352,47,FALSE)</f>
        <v>1.4255438873078674E-4</v>
      </c>
      <c r="I563">
        <f>VLOOKUP($G563,'[2]Results 2016$'!$A$3:$AX$352,48,FALSE)</f>
        <v>1.4351644495036453E-4</v>
      </c>
      <c r="J563">
        <f>VLOOKUP($G563,'[2]Results 2016$'!$A$3:$AX$352,50,FALSE)</f>
        <v>1.3459300680551678E-4</v>
      </c>
    </row>
    <row r="564" spans="1:10" x14ac:dyDescent="0.25">
      <c r="A564" t="s">
        <v>762</v>
      </c>
      <c r="B564" s="2" t="s">
        <v>120</v>
      </c>
      <c r="C564" t="s">
        <v>730</v>
      </c>
      <c r="D564" t="s">
        <v>131</v>
      </c>
      <c r="E564" t="s">
        <v>503</v>
      </c>
      <c r="F564" t="s">
        <v>222</v>
      </c>
      <c r="G564" s="8" t="s">
        <v>1100</v>
      </c>
      <c r="H564">
        <f>VLOOKUP($G564,'[2]Results 2016$'!$A$3:$AX$352,47,FALSE)</f>
        <v>1.4255438873078674E-4</v>
      </c>
      <c r="I564">
        <f>VLOOKUP($G564,'[2]Results 2016$'!$A$3:$AX$352,48,FALSE)</f>
        <v>1.4351644495036453E-4</v>
      </c>
      <c r="J564">
        <f>VLOOKUP($G564,'[2]Results 2016$'!$A$3:$AX$352,50,FALSE)</f>
        <v>1.3459300680551678E-4</v>
      </c>
    </row>
    <row r="565" spans="1:10" x14ac:dyDescent="0.25">
      <c r="A565" t="s">
        <v>763</v>
      </c>
      <c r="B565" s="2" t="s">
        <v>120</v>
      </c>
      <c r="C565" t="s">
        <v>730</v>
      </c>
      <c r="D565" t="s">
        <v>131</v>
      </c>
      <c r="E565" t="s">
        <v>503</v>
      </c>
      <c r="F565" t="s">
        <v>514</v>
      </c>
      <c r="G565" s="8" t="s">
        <v>1100</v>
      </c>
      <c r="H565">
        <f>VLOOKUP($G565,'[2]Results 2016$'!$A$3:$AX$352,47,FALSE)</f>
        <v>1.4255438873078674E-4</v>
      </c>
      <c r="I565">
        <f>VLOOKUP($G565,'[2]Results 2016$'!$A$3:$AX$352,48,FALSE)</f>
        <v>1.4351644495036453E-4</v>
      </c>
      <c r="J565">
        <f>VLOOKUP($G565,'[2]Results 2016$'!$A$3:$AX$352,50,FALSE)</f>
        <v>1.3459300680551678E-4</v>
      </c>
    </row>
    <row r="566" spans="1:10" x14ac:dyDescent="0.25">
      <c r="A566" t="s">
        <v>882</v>
      </c>
      <c r="B566" s="2" t="s">
        <v>365</v>
      </c>
      <c r="C566" t="s">
        <v>730</v>
      </c>
      <c r="D566" t="s">
        <v>131</v>
      </c>
      <c r="E566" t="s">
        <v>503</v>
      </c>
      <c r="F566" t="s">
        <v>513</v>
      </c>
      <c r="G566" s="8" t="s">
        <v>1100</v>
      </c>
      <c r="H566">
        <f>VLOOKUP($G566,'[2]Results 2016$'!$A$3:$AX$352,47,FALSE)</f>
        <v>1.4255438873078674E-4</v>
      </c>
      <c r="I566">
        <f>VLOOKUP($G566,'[2]Results 2016$'!$A$3:$AX$352,48,FALSE)</f>
        <v>1.4351644495036453E-4</v>
      </c>
      <c r="J566">
        <f>VLOOKUP($G566,'[2]Results 2016$'!$A$3:$AX$352,50,FALSE)</f>
        <v>1.3459300680551678E-4</v>
      </c>
    </row>
    <row r="567" spans="1:10" x14ac:dyDescent="0.25">
      <c r="A567" t="s">
        <v>883</v>
      </c>
      <c r="B567" s="2" t="s">
        <v>365</v>
      </c>
      <c r="C567" t="s">
        <v>730</v>
      </c>
      <c r="D567" t="s">
        <v>131</v>
      </c>
      <c r="E567" t="s">
        <v>503</v>
      </c>
      <c r="F567" t="s">
        <v>222</v>
      </c>
      <c r="G567" s="8" t="s">
        <v>1100</v>
      </c>
      <c r="H567">
        <f>VLOOKUP($G567,'[2]Results 2016$'!$A$3:$AX$352,47,FALSE)</f>
        <v>1.4255438873078674E-4</v>
      </c>
      <c r="I567">
        <f>VLOOKUP($G567,'[2]Results 2016$'!$A$3:$AX$352,48,FALSE)</f>
        <v>1.4351644495036453E-4</v>
      </c>
      <c r="J567">
        <f>VLOOKUP($G567,'[2]Results 2016$'!$A$3:$AX$352,50,FALSE)</f>
        <v>1.3459300680551678E-4</v>
      </c>
    </row>
    <row r="568" spans="1:10" x14ac:dyDescent="0.25">
      <c r="A568" t="s">
        <v>884</v>
      </c>
      <c r="B568" s="2" t="s">
        <v>365</v>
      </c>
      <c r="C568" t="s">
        <v>730</v>
      </c>
      <c r="D568" t="s">
        <v>131</v>
      </c>
      <c r="E568" t="s">
        <v>503</v>
      </c>
      <c r="F568" t="s">
        <v>514</v>
      </c>
      <c r="G568" s="8" t="s">
        <v>1100</v>
      </c>
      <c r="H568">
        <f>VLOOKUP($G568,'[2]Results 2016$'!$A$3:$AX$352,47,FALSE)</f>
        <v>1.4255438873078674E-4</v>
      </c>
      <c r="I568">
        <f>VLOOKUP($G568,'[2]Results 2016$'!$A$3:$AX$352,48,FALSE)</f>
        <v>1.4351644495036453E-4</v>
      </c>
      <c r="J568">
        <f>VLOOKUP($G568,'[2]Results 2016$'!$A$3:$AX$352,50,FALSE)</f>
        <v>1.3459300680551678E-4</v>
      </c>
    </row>
    <row r="569" spans="1:10" x14ac:dyDescent="0.25">
      <c r="A569" t="s">
        <v>766</v>
      </c>
      <c r="B569" s="2" t="s">
        <v>120</v>
      </c>
      <c r="C569" t="s">
        <v>730</v>
      </c>
      <c r="D569" s="12" t="s">
        <v>131</v>
      </c>
      <c r="E569" s="12" t="s">
        <v>504</v>
      </c>
      <c r="F569" s="12" t="s">
        <v>205</v>
      </c>
      <c r="G569" s="8" t="s">
        <v>1100</v>
      </c>
      <c r="H569">
        <f>VLOOKUP($G569,'[2]Results 2016$'!$A$3:$AX$352,47,FALSE)</f>
        <v>1.4255438873078674E-4</v>
      </c>
      <c r="I569">
        <f>VLOOKUP($G569,'[2]Results 2016$'!$A$3:$AX$352,48,FALSE)</f>
        <v>1.4351644495036453E-4</v>
      </c>
      <c r="J569">
        <f>VLOOKUP($G569,'[2]Results 2016$'!$A$3:$AX$352,50,FALSE)</f>
        <v>1.3459300680551678E-4</v>
      </c>
    </row>
    <row r="570" spans="1:10" x14ac:dyDescent="0.25">
      <c r="A570" t="s">
        <v>767</v>
      </c>
      <c r="B570" s="2" t="s">
        <v>120</v>
      </c>
      <c r="C570" t="s">
        <v>730</v>
      </c>
      <c r="D570" t="s">
        <v>131</v>
      </c>
      <c r="E570" t="s">
        <v>504</v>
      </c>
      <c r="F570" t="s">
        <v>516</v>
      </c>
      <c r="G570" s="8" t="s">
        <v>1100</v>
      </c>
      <c r="H570">
        <f>VLOOKUP($G570,'[2]Results 2016$'!$A$3:$AX$352,47,FALSE)</f>
        <v>1.4255438873078674E-4</v>
      </c>
      <c r="I570">
        <f>VLOOKUP($G570,'[2]Results 2016$'!$A$3:$AX$352,48,FALSE)</f>
        <v>1.4351644495036453E-4</v>
      </c>
      <c r="J570">
        <f>VLOOKUP($G570,'[2]Results 2016$'!$A$3:$AX$352,50,FALSE)</f>
        <v>1.3459300680551678E-4</v>
      </c>
    </row>
    <row r="571" spans="1:10" x14ac:dyDescent="0.25">
      <c r="A571" t="s">
        <v>768</v>
      </c>
      <c r="B571" s="2" t="s">
        <v>120</v>
      </c>
      <c r="C571" t="s">
        <v>730</v>
      </c>
      <c r="D571" t="s">
        <v>131</v>
      </c>
      <c r="E571" t="s">
        <v>504</v>
      </c>
      <c r="F571" t="s">
        <v>517</v>
      </c>
      <c r="G571" s="8" t="s">
        <v>1100</v>
      </c>
      <c r="H571">
        <f>VLOOKUP($G571,'[2]Results 2016$'!$A$3:$AX$352,47,FALSE)</f>
        <v>1.4255438873078674E-4</v>
      </c>
      <c r="I571">
        <f>VLOOKUP($G571,'[2]Results 2016$'!$A$3:$AX$352,48,FALSE)</f>
        <v>1.4351644495036453E-4</v>
      </c>
      <c r="J571">
        <f>VLOOKUP($G571,'[2]Results 2016$'!$A$3:$AX$352,50,FALSE)</f>
        <v>1.3459300680551678E-4</v>
      </c>
    </row>
    <row r="572" spans="1:10" x14ac:dyDescent="0.25">
      <c r="A572" t="s">
        <v>769</v>
      </c>
      <c r="B572" s="2" t="s">
        <v>120</v>
      </c>
      <c r="C572" t="s">
        <v>730</v>
      </c>
      <c r="D572" t="s">
        <v>131</v>
      </c>
      <c r="E572" t="s">
        <v>504</v>
      </c>
      <c r="F572" t="s">
        <v>518</v>
      </c>
      <c r="G572" s="8" t="s">
        <v>1100</v>
      </c>
      <c r="H572">
        <f>VLOOKUP($G572,'[2]Results 2016$'!$A$3:$AX$352,47,FALSE)</f>
        <v>1.4255438873078674E-4</v>
      </c>
      <c r="I572">
        <f>VLOOKUP($G572,'[2]Results 2016$'!$A$3:$AX$352,48,FALSE)</f>
        <v>1.4351644495036453E-4</v>
      </c>
      <c r="J572">
        <f>VLOOKUP($G572,'[2]Results 2016$'!$A$3:$AX$352,50,FALSE)</f>
        <v>1.3459300680551678E-4</v>
      </c>
    </row>
    <row r="573" spans="1:10" x14ac:dyDescent="0.25">
      <c r="A573" t="s">
        <v>770</v>
      </c>
      <c r="B573" s="2" t="s">
        <v>120</v>
      </c>
      <c r="C573" t="s">
        <v>730</v>
      </c>
      <c r="D573" t="s">
        <v>131</v>
      </c>
      <c r="E573" t="s">
        <v>504</v>
      </c>
      <c r="F573" t="s">
        <v>519</v>
      </c>
      <c r="G573" s="8" t="s">
        <v>1100</v>
      </c>
      <c r="H573">
        <f>VLOOKUP($G573,'[2]Results 2016$'!$A$3:$AX$352,47,FALSE)</f>
        <v>1.4255438873078674E-4</v>
      </c>
      <c r="I573">
        <f>VLOOKUP($G573,'[2]Results 2016$'!$A$3:$AX$352,48,FALSE)</f>
        <v>1.4351644495036453E-4</v>
      </c>
      <c r="J573">
        <f>VLOOKUP($G573,'[2]Results 2016$'!$A$3:$AX$352,50,FALSE)</f>
        <v>1.3459300680551678E-4</v>
      </c>
    </row>
    <row r="574" spans="1:10" x14ac:dyDescent="0.25">
      <c r="A574" t="s">
        <v>887</v>
      </c>
      <c r="B574" s="2" t="s">
        <v>365</v>
      </c>
      <c r="C574" t="s">
        <v>730</v>
      </c>
      <c r="D574" t="s">
        <v>131</v>
      </c>
      <c r="E574" t="s">
        <v>504</v>
      </c>
      <c r="F574" t="s">
        <v>205</v>
      </c>
      <c r="G574" s="8" t="s">
        <v>1100</v>
      </c>
      <c r="H574">
        <f>VLOOKUP($G574,'[2]Results 2016$'!$A$3:$AX$352,47,FALSE)</f>
        <v>1.4255438873078674E-4</v>
      </c>
      <c r="I574">
        <f>VLOOKUP($G574,'[2]Results 2016$'!$A$3:$AX$352,48,FALSE)</f>
        <v>1.4351644495036453E-4</v>
      </c>
      <c r="J574">
        <f>VLOOKUP($G574,'[2]Results 2016$'!$A$3:$AX$352,50,FALSE)</f>
        <v>1.3459300680551678E-4</v>
      </c>
    </row>
    <row r="575" spans="1:10" x14ac:dyDescent="0.25">
      <c r="A575" t="s">
        <v>888</v>
      </c>
      <c r="B575" s="2" t="s">
        <v>365</v>
      </c>
      <c r="C575" t="s">
        <v>730</v>
      </c>
      <c r="D575" t="s">
        <v>131</v>
      </c>
      <c r="E575" t="s">
        <v>504</v>
      </c>
      <c r="F575" t="s">
        <v>516</v>
      </c>
      <c r="G575" s="8" t="s">
        <v>1100</v>
      </c>
      <c r="H575">
        <f>VLOOKUP($G575,'[2]Results 2016$'!$A$3:$AX$352,47,FALSE)</f>
        <v>1.4255438873078674E-4</v>
      </c>
      <c r="I575">
        <f>VLOOKUP($G575,'[2]Results 2016$'!$A$3:$AX$352,48,FALSE)</f>
        <v>1.4351644495036453E-4</v>
      </c>
      <c r="J575">
        <f>VLOOKUP($G575,'[2]Results 2016$'!$A$3:$AX$352,50,FALSE)</f>
        <v>1.3459300680551678E-4</v>
      </c>
    </row>
    <row r="576" spans="1:10" x14ac:dyDescent="0.25">
      <c r="A576" t="s">
        <v>889</v>
      </c>
      <c r="B576" s="2" t="s">
        <v>365</v>
      </c>
      <c r="C576" s="12" t="s">
        <v>730</v>
      </c>
      <c r="D576" s="12" t="s">
        <v>131</v>
      </c>
      <c r="E576" s="12" t="s">
        <v>504</v>
      </c>
      <c r="F576" s="12" t="s">
        <v>517</v>
      </c>
      <c r="G576" s="8" t="s">
        <v>1100</v>
      </c>
      <c r="H576">
        <f>VLOOKUP($G576,'[2]Results 2016$'!$A$3:$AX$352,47,FALSE)</f>
        <v>1.4255438873078674E-4</v>
      </c>
      <c r="I576">
        <f>VLOOKUP($G576,'[2]Results 2016$'!$A$3:$AX$352,48,FALSE)</f>
        <v>1.4351644495036453E-4</v>
      </c>
      <c r="J576">
        <f>VLOOKUP($G576,'[2]Results 2016$'!$A$3:$AX$352,50,FALSE)</f>
        <v>1.3459300680551678E-4</v>
      </c>
    </row>
    <row r="577" spans="1:10" x14ac:dyDescent="0.25">
      <c r="A577" t="s">
        <v>890</v>
      </c>
      <c r="B577" s="2" t="s">
        <v>365</v>
      </c>
      <c r="C577" t="s">
        <v>730</v>
      </c>
      <c r="D577" t="s">
        <v>131</v>
      </c>
      <c r="E577" t="s">
        <v>504</v>
      </c>
      <c r="F577" t="s">
        <v>518</v>
      </c>
      <c r="G577" s="8" t="s">
        <v>1100</v>
      </c>
      <c r="H577">
        <f>VLOOKUP($G577,'[2]Results 2016$'!$A$3:$AX$352,47,FALSE)</f>
        <v>1.4255438873078674E-4</v>
      </c>
      <c r="I577">
        <f>VLOOKUP($G577,'[2]Results 2016$'!$A$3:$AX$352,48,FALSE)</f>
        <v>1.4351644495036453E-4</v>
      </c>
      <c r="J577">
        <f>VLOOKUP($G577,'[2]Results 2016$'!$A$3:$AX$352,50,FALSE)</f>
        <v>1.3459300680551678E-4</v>
      </c>
    </row>
    <row r="578" spans="1:10" x14ac:dyDescent="0.25">
      <c r="A578" t="s">
        <v>891</v>
      </c>
      <c r="B578" s="2" t="s">
        <v>365</v>
      </c>
      <c r="C578" t="s">
        <v>730</v>
      </c>
      <c r="D578" t="s">
        <v>131</v>
      </c>
      <c r="E578" t="s">
        <v>504</v>
      </c>
      <c r="F578" t="s">
        <v>519</v>
      </c>
      <c r="G578" s="8" t="s">
        <v>1100</v>
      </c>
      <c r="H578">
        <f>VLOOKUP($G578,'[2]Results 2016$'!$A$3:$AX$352,47,FALSE)</f>
        <v>1.4255438873078674E-4</v>
      </c>
      <c r="I578">
        <f>VLOOKUP($G578,'[2]Results 2016$'!$A$3:$AX$352,48,FALSE)</f>
        <v>1.4351644495036453E-4</v>
      </c>
      <c r="J578">
        <f>VLOOKUP($G578,'[2]Results 2016$'!$A$3:$AX$352,50,FALSE)</f>
        <v>1.3459300680551678E-4</v>
      </c>
    </row>
    <row r="579" spans="1:10" x14ac:dyDescent="0.25">
      <c r="A579" t="s">
        <v>771</v>
      </c>
      <c r="B579" s="2" t="s">
        <v>120</v>
      </c>
      <c r="C579" t="s">
        <v>730</v>
      </c>
      <c r="D579" t="s">
        <v>131</v>
      </c>
      <c r="E579" t="s">
        <v>156</v>
      </c>
      <c r="F579" t="s">
        <v>520</v>
      </c>
      <c r="G579" s="8" t="s">
        <v>1100</v>
      </c>
      <c r="H579">
        <f>VLOOKUP($G579,'[2]Results 2016$'!$A$3:$AX$352,47,FALSE)</f>
        <v>1.4255438873078674E-4</v>
      </c>
      <c r="I579">
        <f>VLOOKUP($G579,'[2]Results 2016$'!$A$3:$AX$352,48,FALSE)</f>
        <v>1.4351644495036453E-4</v>
      </c>
      <c r="J579">
        <f>VLOOKUP($G579,'[2]Results 2016$'!$A$3:$AX$352,50,FALSE)</f>
        <v>1.3459300680551678E-4</v>
      </c>
    </row>
    <row r="580" spans="1:10" x14ac:dyDescent="0.25">
      <c r="A580" t="s">
        <v>772</v>
      </c>
      <c r="B580" s="2" t="s">
        <v>120</v>
      </c>
      <c r="C580" t="s">
        <v>730</v>
      </c>
      <c r="D580" t="s">
        <v>131</v>
      </c>
      <c r="E580" t="s">
        <v>156</v>
      </c>
      <c r="F580" t="s">
        <v>521</v>
      </c>
      <c r="G580" s="8" t="s">
        <v>1100</v>
      </c>
      <c r="H580">
        <f>VLOOKUP($G580,'[2]Results 2016$'!$A$3:$AX$352,47,FALSE)</f>
        <v>1.4255438873078674E-4</v>
      </c>
      <c r="I580">
        <f>VLOOKUP($G580,'[2]Results 2016$'!$A$3:$AX$352,48,FALSE)</f>
        <v>1.4351644495036453E-4</v>
      </c>
      <c r="J580">
        <f>VLOOKUP($G580,'[2]Results 2016$'!$A$3:$AX$352,50,FALSE)</f>
        <v>1.3459300680551678E-4</v>
      </c>
    </row>
    <row r="581" spans="1:10" x14ac:dyDescent="0.25">
      <c r="A581" t="s">
        <v>773</v>
      </c>
      <c r="B581" s="2" t="s">
        <v>120</v>
      </c>
      <c r="C581" t="s">
        <v>730</v>
      </c>
      <c r="D581" t="s">
        <v>131</v>
      </c>
      <c r="E581" t="s">
        <v>156</v>
      </c>
      <c r="F581" t="s">
        <v>522</v>
      </c>
      <c r="G581" s="8" t="s">
        <v>1100</v>
      </c>
      <c r="H581">
        <f>VLOOKUP($G581,'[2]Results 2016$'!$A$3:$AX$352,47,FALSE)</f>
        <v>1.4255438873078674E-4</v>
      </c>
      <c r="I581">
        <f>VLOOKUP($G581,'[2]Results 2016$'!$A$3:$AX$352,48,FALSE)</f>
        <v>1.4351644495036453E-4</v>
      </c>
      <c r="J581">
        <f>VLOOKUP($G581,'[2]Results 2016$'!$A$3:$AX$352,50,FALSE)</f>
        <v>1.3459300680551678E-4</v>
      </c>
    </row>
    <row r="582" spans="1:10" x14ac:dyDescent="0.25">
      <c r="A582" t="s">
        <v>774</v>
      </c>
      <c r="B582" s="2" t="s">
        <v>120</v>
      </c>
      <c r="C582" t="s">
        <v>730</v>
      </c>
      <c r="D582" t="s">
        <v>131</v>
      </c>
      <c r="E582" t="s">
        <v>156</v>
      </c>
      <c r="F582" t="s">
        <v>523</v>
      </c>
      <c r="G582" s="8" t="s">
        <v>1100</v>
      </c>
      <c r="H582">
        <f>VLOOKUP($G582,'[2]Results 2016$'!$A$3:$AX$352,47,FALSE)</f>
        <v>1.4255438873078674E-4</v>
      </c>
      <c r="I582">
        <f>VLOOKUP($G582,'[2]Results 2016$'!$A$3:$AX$352,48,FALSE)</f>
        <v>1.4351644495036453E-4</v>
      </c>
      <c r="J582">
        <f>VLOOKUP($G582,'[2]Results 2016$'!$A$3:$AX$352,50,FALSE)</f>
        <v>1.3459300680551678E-4</v>
      </c>
    </row>
    <row r="583" spans="1:10" x14ac:dyDescent="0.25">
      <c r="A583" t="s">
        <v>775</v>
      </c>
      <c r="B583" s="2" t="s">
        <v>120</v>
      </c>
      <c r="C583" t="s">
        <v>730</v>
      </c>
      <c r="D583" t="s">
        <v>131</v>
      </c>
      <c r="E583" t="s">
        <v>156</v>
      </c>
      <c r="F583" t="s">
        <v>524</v>
      </c>
      <c r="G583" s="8" t="s">
        <v>1100</v>
      </c>
      <c r="H583">
        <f>VLOOKUP($G583,'[2]Results 2016$'!$A$3:$AX$352,47,FALSE)</f>
        <v>1.4255438873078674E-4</v>
      </c>
      <c r="I583">
        <f>VLOOKUP($G583,'[2]Results 2016$'!$A$3:$AX$352,48,FALSE)</f>
        <v>1.4351644495036453E-4</v>
      </c>
      <c r="J583">
        <f>VLOOKUP($G583,'[2]Results 2016$'!$A$3:$AX$352,50,FALSE)</f>
        <v>1.3459300680551678E-4</v>
      </c>
    </row>
    <row r="584" spans="1:10" x14ac:dyDescent="0.25">
      <c r="A584" t="s">
        <v>776</v>
      </c>
      <c r="B584" s="2" t="s">
        <v>120</v>
      </c>
      <c r="C584" t="s">
        <v>730</v>
      </c>
      <c r="D584" t="s">
        <v>131</v>
      </c>
      <c r="E584" t="s">
        <v>156</v>
      </c>
      <c r="F584" t="s">
        <v>525</v>
      </c>
      <c r="G584" s="8" t="s">
        <v>1100</v>
      </c>
      <c r="H584">
        <f>VLOOKUP($G584,'[2]Results 2016$'!$A$3:$AX$352,47,FALSE)</f>
        <v>1.4255438873078674E-4</v>
      </c>
      <c r="I584">
        <f>VLOOKUP($G584,'[2]Results 2016$'!$A$3:$AX$352,48,FALSE)</f>
        <v>1.4351644495036453E-4</v>
      </c>
      <c r="J584">
        <f>VLOOKUP($G584,'[2]Results 2016$'!$A$3:$AX$352,50,FALSE)</f>
        <v>1.3459300680551678E-4</v>
      </c>
    </row>
    <row r="585" spans="1:10" x14ac:dyDescent="0.25">
      <c r="A585" t="s">
        <v>777</v>
      </c>
      <c r="B585" s="2" t="s">
        <v>120</v>
      </c>
      <c r="C585" t="s">
        <v>730</v>
      </c>
      <c r="D585" t="s">
        <v>131</v>
      </c>
      <c r="E585" t="s">
        <v>156</v>
      </c>
      <c r="F585" t="s">
        <v>229</v>
      </c>
      <c r="G585" s="8" t="s">
        <v>1100</v>
      </c>
      <c r="H585">
        <f>VLOOKUP($G585,'[2]Results 2016$'!$A$3:$AX$352,47,FALSE)</f>
        <v>1.4255438873078674E-4</v>
      </c>
      <c r="I585">
        <f>VLOOKUP($G585,'[2]Results 2016$'!$A$3:$AX$352,48,FALSE)</f>
        <v>1.4351644495036453E-4</v>
      </c>
      <c r="J585">
        <f>VLOOKUP($G585,'[2]Results 2016$'!$A$3:$AX$352,50,FALSE)</f>
        <v>1.3459300680551678E-4</v>
      </c>
    </row>
    <row r="586" spans="1:10" x14ac:dyDescent="0.25">
      <c r="A586" t="s">
        <v>778</v>
      </c>
      <c r="B586" s="2" t="s">
        <v>120</v>
      </c>
      <c r="C586" t="s">
        <v>730</v>
      </c>
      <c r="D586" t="s">
        <v>131</v>
      </c>
      <c r="E586" t="s">
        <v>156</v>
      </c>
      <c r="F586" t="s">
        <v>527</v>
      </c>
      <c r="G586" s="8" t="s">
        <v>1100</v>
      </c>
      <c r="H586">
        <f>VLOOKUP($G586,'[2]Results 2016$'!$A$3:$AX$352,47,FALSE)</f>
        <v>1.4255438873078674E-4</v>
      </c>
      <c r="I586">
        <f>VLOOKUP($G586,'[2]Results 2016$'!$A$3:$AX$352,48,FALSE)</f>
        <v>1.4351644495036453E-4</v>
      </c>
      <c r="J586">
        <f>VLOOKUP($G586,'[2]Results 2016$'!$A$3:$AX$352,50,FALSE)</f>
        <v>1.3459300680551678E-4</v>
      </c>
    </row>
    <row r="587" spans="1:10" x14ac:dyDescent="0.25">
      <c r="A587" t="s">
        <v>779</v>
      </c>
      <c r="B587" s="2" t="s">
        <v>120</v>
      </c>
      <c r="C587" t="s">
        <v>730</v>
      </c>
      <c r="D587" t="s">
        <v>131</v>
      </c>
      <c r="E587" t="s">
        <v>156</v>
      </c>
      <c r="F587" t="s">
        <v>528</v>
      </c>
      <c r="G587" s="8" t="s">
        <v>1100</v>
      </c>
      <c r="H587">
        <f>VLOOKUP($G587,'[2]Results 2016$'!$A$3:$AX$352,47,FALSE)</f>
        <v>1.4255438873078674E-4</v>
      </c>
      <c r="I587">
        <f>VLOOKUP($G587,'[2]Results 2016$'!$A$3:$AX$352,48,FALSE)</f>
        <v>1.4351644495036453E-4</v>
      </c>
      <c r="J587">
        <f>VLOOKUP($G587,'[2]Results 2016$'!$A$3:$AX$352,50,FALSE)</f>
        <v>1.3459300680551678E-4</v>
      </c>
    </row>
    <row r="588" spans="1:10" x14ac:dyDescent="0.25">
      <c r="A588" t="s">
        <v>780</v>
      </c>
      <c r="B588" s="2" t="s">
        <v>120</v>
      </c>
      <c r="C588" t="s">
        <v>730</v>
      </c>
      <c r="D588" t="s">
        <v>131</v>
      </c>
      <c r="E588" t="s">
        <v>156</v>
      </c>
      <c r="F588" t="s">
        <v>529</v>
      </c>
      <c r="G588" s="8" t="s">
        <v>1100</v>
      </c>
      <c r="H588">
        <f>VLOOKUP($G588,'[2]Results 2016$'!$A$3:$AX$352,47,FALSE)</f>
        <v>1.4255438873078674E-4</v>
      </c>
      <c r="I588">
        <f>VLOOKUP($G588,'[2]Results 2016$'!$A$3:$AX$352,48,FALSE)</f>
        <v>1.4351644495036453E-4</v>
      </c>
      <c r="J588">
        <f>VLOOKUP($G588,'[2]Results 2016$'!$A$3:$AX$352,50,FALSE)</f>
        <v>1.3459300680551678E-4</v>
      </c>
    </row>
    <row r="589" spans="1:10" x14ac:dyDescent="0.25">
      <c r="A589" t="s">
        <v>781</v>
      </c>
      <c r="B589" s="2" t="s">
        <v>120</v>
      </c>
      <c r="C589" t="s">
        <v>730</v>
      </c>
      <c r="D589" t="s">
        <v>131</v>
      </c>
      <c r="E589" t="s">
        <v>156</v>
      </c>
      <c r="F589" t="s">
        <v>530</v>
      </c>
      <c r="G589" s="8" t="s">
        <v>1100</v>
      </c>
      <c r="H589">
        <f>VLOOKUP($G589,'[2]Results 2016$'!$A$3:$AX$352,47,FALSE)</f>
        <v>1.4255438873078674E-4</v>
      </c>
      <c r="I589">
        <f>VLOOKUP($G589,'[2]Results 2016$'!$A$3:$AX$352,48,FALSE)</f>
        <v>1.4351644495036453E-4</v>
      </c>
      <c r="J589">
        <f>VLOOKUP($G589,'[2]Results 2016$'!$A$3:$AX$352,50,FALSE)</f>
        <v>1.3459300680551678E-4</v>
      </c>
    </row>
    <row r="590" spans="1:10" x14ac:dyDescent="0.25">
      <c r="A590" t="s">
        <v>782</v>
      </c>
      <c r="B590" s="2" t="s">
        <v>120</v>
      </c>
      <c r="C590" t="s">
        <v>730</v>
      </c>
      <c r="D590" t="s">
        <v>131</v>
      </c>
      <c r="E590" t="s">
        <v>156</v>
      </c>
      <c r="F590" t="s">
        <v>531</v>
      </c>
      <c r="G590" s="8" t="s">
        <v>1100</v>
      </c>
      <c r="H590">
        <f>VLOOKUP($G590,'[2]Results 2016$'!$A$3:$AX$352,47,FALSE)</f>
        <v>1.4255438873078674E-4</v>
      </c>
      <c r="I590">
        <f>VLOOKUP($G590,'[2]Results 2016$'!$A$3:$AX$352,48,FALSE)</f>
        <v>1.4351644495036453E-4</v>
      </c>
      <c r="J590">
        <f>VLOOKUP($G590,'[2]Results 2016$'!$A$3:$AX$352,50,FALSE)</f>
        <v>1.3459300680551678E-4</v>
      </c>
    </row>
    <row r="591" spans="1:10" x14ac:dyDescent="0.25">
      <c r="A591" t="s">
        <v>783</v>
      </c>
      <c r="B591" s="2" t="s">
        <v>120</v>
      </c>
      <c r="C591" s="8" t="s">
        <v>730</v>
      </c>
      <c r="D591" t="s">
        <v>131</v>
      </c>
      <c r="E591" t="s">
        <v>156</v>
      </c>
      <c r="F591" t="s">
        <v>532</v>
      </c>
      <c r="G591" s="8" t="s">
        <v>1100</v>
      </c>
      <c r="H591">
        <f>VLOOKUP($G591,'[2]Results 2016$'!$A$3:$AX$352,47,FALSE)</f>
        <v>1.4255438873078674E-4</v>
      </c>
      <c r="I591">
        <f>VLOOKUP($G591,'[2]Results 2016$'!$A$3:$AX$352,48,FALSE)</f>
        <v>1.4351644495036453E-4</v>
      </c>
      <c r="J591">
        <f>VLOOKUP($G591,'[2]Results 2016$'!$A$3:$AX$352,50,FALSE)</f>
        <v>1.3459300680551678E-4</v>
      </c>
    </row>
    <row r="592" spans="1:10" x14ac:dyDescent="0.25">
      <c r="A592" t="s">
        <v>784</v>
      </c>
      <c r="B592" s="2" t="s">
        <v>120</v>
      </c>
      <c r="C592" t="s">
        <v>730</v>
      </c>
      <c r="D592" t="s">
        <v>131</v>
      </c>
      <c r="E592" t="s">
        <v>156</v>
      </c>
      <c r="F592" t="s">
        <v>533</v>
      </c>
      <c r="G592" s="8" t="s">
        <v>1100</v>
      </c>
      <c r="H592">
        <f>VLOOKUP($G592,'[2]Results 2016$'!$A$3:$AX$352,47,FALSE)</f>
        <v>1.4255438873078674E-4</v>
      </c>
      <c r="I592">
        <f>VLOOKUP($G592,'[2]Results 2016$'!$A$3:$AX$352,48,FALSE)</f>
        <v>1.4351644495036453E-4</v>
      </c>
      <c r="J592">
        <f>VLOOKUP($G592,'[2]Results 2016$'!$A$3:$AX$352,50,FALSE)</f>
        <v>1.3459300680551678E-4</v>
      </c>
    </row>
    <row r="593" spans="1:10" x14ac:dyDescent="0.25">
      <c r="A593" t="s">
        <v>1158</v>
      </c>
      <c r="B593" s="2" t="s">
        <v>120</v>
      </c>
      <c r="C593" t="s">
        <v>730</v>
      </c>
      <c r="D593" t="s">
        <v>131</v>
      </c>
      <c r="E593" t="s">
        <v>156</v>
      </c>
      <c r="F593" t="s">
        <v>1123</v>
      </c>
      <c r="G593" s="8" t="s">
        <v>1100</v>
      </c>
      <c r="H593">
        <f>VLOOKUP($G593,'[2]Results 2016$'!$A$3:$AX$352,47,FALSE)</f>
        <v>1.4255438873078674E-4</v>
      </c>
      <c r="I593">
        <f>VLOOKUP($G593,'[2]Results 2016$'!$A$3:$AX$352,48,FALSE)</f>
        <v>1.4351644495036453E-4</v>
      </c>
      <c r="J593">
        <f>VLOOKUP($G593,'[2]Results 2016$'!$A$3:$AX$352,50,FALSE)</f>
        <v>1.3459300680551678E-4</v>
      </c>
    </row>
    <row r="594" spans="1:10" x14ac:dyDescent="0.25">
      <c r="A594" t="s">
        <v>892</v>
      </c>
      <c r="B594" s="2" t="s">
        <v>365</v>
      </c>
      <c r="C594" t="s">
        <v>730</v>
      </c>
      <c r="D594" t="s">
        <v>131</v>
      </c>
      <c r="E594" t="s">
        <v>156</v>
      </c>
      <c r="F594" t="s">
        <v>520</v>
      </c>
      <c r="G594" s="8" t="s">
        <v>1100</v>
      </c>
      <c r="H594">
        <f>VLOOKUP($G594,'[2]Results 2016$'!$A$3:$AX$352,47,FALSE)</f>
        <v>1.4255438873078674E-4</v>
      </c>
      <c r="I594">
        <f>VLOOKUP($G594,'[2]Results 2016$'!$A$3:$AX$352,48,FALSE)</f>
        <v>1.4351644495036453E-4</v>
      </c>
      <c r="J594">
        <f>VLOOKUP($G594,'[2]Results 2016$'!$A$3:$AX$352,50,FALSE)</f>
        <v>1.3459300680551678E-4</v>
      </c>
    </row>
    <row r="595" spans="1:10" x14ac:dyDescent="0.25">
      <c r="A595" t="s">
        <v>893</v>
      </c>
      <c r="B595" s="2" t="s">
        <v>365</v>
      </c>
      <c r="C595" t="s">
        <v>730</v>
      </c>
      <c r="D595" t="s">
        <v>131</v>
      </c>
      <c r="E595" t="s">
        <v>156</v>
      </c>
      <c r="F595" t="s">
        <v>521</v>
      </c>
      <c r="G595" s="8" t="s">
        <v>1100</v>
      </c>
      <c r="H595">
        <f>VLOOKUP($G595,'[2]Results 2016$'!$A$3:$AX$352,47,FALSE)</f>
        <v>1.4255438873078674E-4</v>
      </c>
      <c r="I595">
        <f>VLOOKUP($G595,'[2]Results 2016$'!$A$3:$AX$352,48,FALSE)</f>
        <v>1.4351644495036453E-4</v>
      </c>
      <c r="J595">
        <f>VLOOKUP($G595,'[2]Results 2016$'!$A$3:$AX$352,50,FALSE)</f>
        <v>1.3459300680551678E-4</v>
      </c>
    </row>
    <row r="596" spans="1:10" x14ac:dyDescent="0.25">
      <c r="A596" t="s">
        <v>894</v>
      </c>
      <c r="B596" s="2" t="s">
        <v>365</v>
      </c>
      <c r="C596" t="s">
        <v>730</v>
      </c>
      <c r="D596" t="s">
        <v>131</v>
      </c>
      <c r="E596" t="s">
        <v>156</v>
      </c>
      <c r="F596" t="s">
        <v>522</v>
      </c>
      <c r="G596" s="8" t="s">
        <v>1100</v>
      </c>
      <c r="H596">
        <f>VLOOKUP($G596,'[2]Results 2016$'!$A$3:$AX$352,47,FALSE)</f>
        <v>1.4255438873078674E-4</v>
      </c>
      <c r="I596">
        <f>VLOOKUP($G596,'[2]Results 2016$'!$A$3:$AX$352,48,FALSE)</f>
        <v>1.4351644495036453E-4</v>
      </c>
      <c r="J596">
        <f>VLOOKUP($G596,'[2]Results 2016$'!$A$3:$AX$352,50,FALSE)</f>
        <v>1.3459300680551678E-4</v>
      </c>
    </row>
    <row r="597" spans="1:10" x14ac:dyDescent="0.25">
      <c r="A597" t="s">
        <v>895</v>
      </c>
      <c r="B597" s="2" t="s">
        <v>365</v>
      </c>
      <c r="C597" t="s">
        <v>730</v>
      </c>
      <c r="D597" t="s">
        <v>131</v>
      </c>
      <c r="E597" t="s">
        <v>156</v>
      </c>
      <c r="F597" t="s">
        <v>523</v>
      </c>
      <c r="G597" s="8" t="s">
        <v>1100</v>
      </c>
      <c r="H597">
        <f>VLOOKUP($G597,'[2]Results 2016$'!$A$3:$AX$352,47,FALSE)</f>
        <v>1.4255438873078674E-4</v>
      </c>
      <c r="I597">
        <f>VLOOKUP($G597,'[2]Results 2016$'!$A$3:$AX$352,48,FALSE)</f>
        <v>1.4351644495036453E-4</v>
      </c>
      <c r="J597">
        <f>VLOOKUP($G597,'[2]Results 2016$'!$A$3:$AX$352,50,FALSE)</f>
        <v>1.3459300680551678E-4</v>
      </c>
    </row>
    <row r="598" spans="1:10" x14ac:dyDescent="0.25">
      <c r="A598" t="s">
        <v>896</v>
      </c>
      <c r="B598" s="2" t="s">
        <v>365</v>
      </c>
      <c r="C598" t="s">
        <v>730</v>
      </c>
      <c r="D598" t="s">
        <v>131</v>
      </c>
      <c r="E598" t="s">
        <v>156</v>
      </c>
      <c r="F598" t="s">
        <v>524</v>
      </c>
      <c r="G598" s="8" t="s">
        <v>1100</v>
      </c>
      <c r="H598">
        <f>VLOOKUP($G598,'[2]Results 2016$'!$A$3:$AX$352,47,FALSE)</f>
        <v>1.4255438873078674E-4</v>
      </c>
      <c r="I598">
        <f>VLOOKUP($G598,'[2]Results 2016$'!$A$3:$AX$352,48,FALSE)</f>
        <v>1.4351644495036453E-4</v>
      </c>
      <c r="J598">
        <f>VLOOKUP($G598,'[2]Results 2016$'!$A$3:$AX$352,50,FALSE)</f>
        <v>1.3459300680551678E-4</v>
      </c>
    </row>
    <row r="599" spans="1:10" x14ac:dyDescent="0.25">
      <c r="A599" t="s">
        <v>897</v>
      </c>
      <c r="B599" s="2" t="s">
        <v>365</v>
      </c>
      <c r="C599" t="s">
        <v>730</v>
      </c>
      <c r="D599" t="s">
        <v>131</v>
      </c>
      <c r="E599" t="s">
        <v>156</v>
      </c>
      <c r="F599" t="s">
        <v>525</v>
      </c>
      <c r="G599" s="8" t="s">
        <v>1100</v>
      </c>
      <c r="H599">
        <f>VLOOKUP($G599,'[2]Results 2016$'!$A$3:$AX$352,47,FALSE)</f>
        <v>1.4255438873078674E-4</v>
      </c>
      <c r="I599">
        <f>VLOOKUP($G599,'[2]Results 2016$'!$A$3:$AX$352,48,FALSE)</f>
        <v>1.4351644495036453E-4</v>
      </c>
      <c r="J599">
        <f>VLOOKUP($G599,'[2]Results 2016$'!$A$3:$AX$352,50,FALSE)</f>
        <v>1.3459300680551678E-4</v>
      </c>
    </row>
    <row r="600" spans="1:10" x14ac:dyDescent="0.25">
      <c r="A600" t="s">
        <v>898</v>
      </c>
      <c r="B600" s="2" t="s">
        <v>365</v>
      </c>
      <c r="C600" t="s">
        <v>730</v>
      </c>
      <c r="D600" t="s">
        <v>131</v>
      </c>
      <c r="E600" t="s">
        <v>156</v>
      </c>
      <c r="F600" t="s">
        <v>229</v>
      </c>
      <c r="G600" s="8" t="s">
        <v>1100</v>
      </c>
      <c r="H600">
        <f>VLOOKUP($G600,'[2]Results 2016$'!$A$3:$AX$352,47,FALSE)</f>
        <v>1.4255438873078674E-4</v>
      </c>
      <c r="I600">
        <f>VLOOKUP($G600,'[2]Results 2016$'!$A$3:$AX$352,48,FALSE)</f>
        <v>1.4351644495036453E-4</v>
      </c>
      <c r="J600">
        <f>VLOOKUP($G600,'[2]Results 2016$'!$A$3:$AX$352,50,FALSE)</f>
        <v>1.3459300680551678E-4</v>
      </c>
    </row>
    <row r="601" spans="1:10" x14ac:dyDescent="0.25">
      <c r="A601" s="4" t="s">
        <v>899</v>
      </c>
      <c r="B601" s="2" t="s">
        <v>365</v>
      </c>
      <c r="C601" s="4" t="s">
        <v>730</v>
      </c>
      <c r="D601" s="4" t="s">
        <v>131</v>
      </c>
      <c r="E601" s="4" t="s">
        <v>156</v>
      </c>
      <c r="F601" s="4" t="s">
        <v>527</v>
      </c>
      <c r="G601" s="8" t="s">
        <v>1100</v>
      </c>
      <c r="H601">
        <f>VLOOKUP($G601,'[2]Results 2016$'!$A$3:$AX$352,47,FALSE)</f>
        <v>1.4255438873078674E-4</v>
      </c>
      <c r="I601">
        <f>VLOOKUP($G601,'[2]Results 2016$'!$A$3:$AX$352,48,FALSE)</f>
        <v>1.4351644495036453E-4</v>
      </c>
      <c r="J601">
        <f>VLOOKUP($G601,'[2]Results 2016$'!$A$3:$AX$352,50,FALSE)</f>
        <v>1.3459300680551678E-4</v>
      </c>
    </row>
    <row r="602" spans="1:10" x14ac:dyDescent="0.25">
      <c r="A602" s="4" t="s">
        <v>900</v>
      </c>
      <c r="B602" s="2" t="s">
        <v>365</v>
      </c>
      <c r="C602" s="4" t="s">
        <v>730</v>
      </c>
      <c r="D602" s="4" t="s">
        <v>131</v>
      </c>
      <c r="E602" s="4" t="s">
        <v>156</v>
      </c>
      <c r="F602" t="s">
        <v>528</v>
      </c>
      <c r="G602" s="8" t="s">
        <v>1100</v>
      </c>
      <c r="H602">
        <f>VLOOKUP($G602,'[2]Results 2016$'!$A$3:$AX$352,47,FALSE)</f>
        <v>1.4255438873078674E-4</v>
      </c>
      <c r="I602">
        <f>VLOOKUP($G602,'[2]Results 2016$'!$A$3:$AX$352,48,FALSE)</f>
        <v>1.4351644495036453E-4</v>
      </c>
      <c r="J602">
        <f>VLOOKUP($G602,'[2]Results 2016$'!$A$3:$AX$352,50,FALSE)</f>
        <v>1.3459300680551678E-4</v>
      </c>
    </row>
    <row r="603" spans="1:10" x14ac:dyDescent="0.25">
      <c r="A603" s="4" t="s">
        <v>901</v>
      </c>
      <c r="B603" s="2" t="s">
        <v>365</v>
      </c>
      <c r="C603" s="4" t="s">
        <v>730</v>
      </c>
      <c r="D603" s="4" t="s">
        <v>131</v>
      </c>
      <c r="E603" s="4" t="s">
        <v>156</v>
      </c>
      <c r="F603" t="s">
        <v>529</v>
      </c>
      <c r="G603" s="8" t="s">
        <v>1100</v>
      </c>
      <c r="H603">
        <f>VLOOKUP($G603,'[2]Results 2016$'!$A$3:$AX$352,47,FALSE)</f>
        <v>1.4255438873078674E-4</v>
      </c>
      <c r="I603">
        <f>VLOOKUP($G603,'[2]Results 2016$'!$A$3:$AX$352,48,FALSE)</f>
        <v>1.4351644495036453E-4</v>
      </c>
      <c r="J603">
        <f>VLOOKUP($G603,'[2]Results 2016$'!$A$3:$AX$352,50,FALSE)</f>
        <v>1.3459300680551678E-4</v>
      </c>
    </row>
    <row r="604" spans="1:10" x14ac:dyDescent="0.25">
      <c r="A604" s="4" t="s">
        <v>902</v>
      </c>
      <c r="B604" s="2" t="s">
        <v>365</v>
      </c>
      <c r="C604" s="4" t="s">
        <v>730</v>
      </c>
      <c r="D604" s="4" t="s">
        <v>131</v>
      </c>
      <c r="E604" s="4" t="s">
        <v>156</v>
      </c>
      <c r="F604" t="s">
        <v>530</v>
      </c>
      <c r="G604" s="8" t="s">
        <v>1100</v>
      </c>
      <c r="H604">
        <f>VLOOKUP($G604,'[2]Results 2016$'!$A$3:$AX$352,47,FALSE)</f>
        <v>1.4255438873078674E-4</v>
      </c>
      <c r="I604">
        <f>VLOOKUP($G604,'[2]Results 2016$'!$A$3:$AX$352,48,FALSE)</f>
        <v>1.4351644495036453E-4</v>
      </c>
      <c r="J604">
        <f>VLOOKUP($G604,'[2]Results 2016$'!$A$3:$AX$352,50,FALSE)</f>
        <v>1.3459300680551678E-4</v>
      </c>
    </row>
    <row r="605" spans="1:10" x14ac:dyDescent="0.25">
      <c r="A605" s="4" t="s">
        <v>903</v>
      </c>
      <c r="B605" s="2" t="s">
        <v>365</v>
      </c>
      <c r="C605" s="4" t="s">
        <v>730</v>
      </c>
      <c r="D605" s="4" t="s">
        <v>131</v>
      </c>
      <c r="E605" s="4" t="s">
        <v>156</v>
      </c>
      <c r="F605" t="s">
        <v>531</v>
      </c>
      <c r="G605" s="8" t="s">
        <v>1100</v>
      </c>
      <c r="H605">
        <f>VLOOKUP($G605,'[2]Results 2016$'!$A$3:$AX$352,47,FALSE)</f>
        <v>1.4255438873078674E-4</v>
      </c>
      <c r="I605">
        <f>VLOOKUP($G605,'[2]Results 2016$'!$A$3:$AX$352,48,FALSE)</f>
        <v>1.4351644495036453E-4</v>
      </c>
      <c r="J605">
        <f>VLOOKUP($G605,'[2]Results 2016$'!$A$3:$AX$352,50,FALSE)</f>
        <v>1.3459300680551678E-4</v>
      </c>
    </row>
    <row r="606" spans="1:10" x14ac:dyDescent="0.25">
      <c r="A606" s="4" t="s">
        <v>904</v>
      </c>
      <c r="B606" s="2" t="s">
        <v>365</v>
      </c>
      <c r="C606" s="4" t="s">
        <v>730</v>
      </c>
      <c r="D606" s="4" t="s">
        <v>131</v>
      </c>
      <c r="E606" s="4" t="s">
        <v>156</v>
      </c>
      <c r="F606" t="s">
        <v>532</v>
      </c>
      <c r="G606" s="8" t="s">
        <v>1100</v>
      </c>
      <c r="H606">
        <f>VLOOKUP($G606,'[2]Results 2016$'!$A$3:$AX$352,47,FALSE)</f>
        <v>1.4255438873078674E-4</v>
      </c>
      <c r="I606">
        <f>VLOOKUP($G606,'[2]Results 2016$'!$A$3:$AX$352,48,FALSE)</f>
        <v>1.4351644495036453E-4</v>
      </c>
      <c r="J606">
        <f>VLOOKUP($G606,'[2]Results 2016$'!$A$3:$AX$352,50,FALSE)</f>
        <v>1.3459300680551678E-4</v>
      </c>
    </row>
    <row r="607" spans="1:10" x14ac:dyDescent="0.25">
      <c r="A607" s="4" t="s">
        <v>905</v>
      </c>
      <c r="B607" s="2" t="s">
        <v>365</v>
      </c>
      <c r="C607" s="4" t="s">
        <v>730</v>
      </c>
      <c r="D607" s="4" t="s">
        <v>131</v>
      </c>
      <c r="E607" s="4" t="s">
        <v>156</v>
      </c>
      <c r="F607" t="s">
        <v>533</v>
      </c>
      <c r="G607" s="8" t="s">
        <v>1100</v>
      </c>
      <c r="H607">
        <f>VLOOKUP($G607,'[2]Results 2016$'!$A$3:$AX$352,47,FALSE)</f>
        <v>1.4255438873078674E-4</v>
      </c>
      <c r="I607">
        <f>VLOOKUP($G607,'[2]Results 2016$'!$A$3:$AX$352,48,FALSE)</f>
        <v>1.4351644495036453E-4</v>
      </c>
      <c r="J607">
        <f>VLOOKUP($G607,'[2]Results 2016$'!$A$3:$AX$352,50,FALSE)</f>
        <v>1.3459300680551678E-4</v>
      </c>
    </row>
    <row r="608" spans="1:10" x14ac:dyDescent="0.25">
      <c r="A608" t="s">
        <v>1159</v>
      </c>
      <c r="B608" s="2" t="s">
        <v>365</v>
      </c>
      <c r="C608" t="s">
        <v>730</v>
      </c>
      <c r="D608" t="s">
        <v>131</v>
      </c>
      <c r="E608" t="s">
        <v>156</v>
      </c>
      <c r="F608" t="s">
        <v>1123</v>
      </c>
      <c r="G608" s="8" t="s">
        <v>1100</v>
      </c>
      <c r="H608">
        <f>VLOOKUP($G608,'[2]Results 2016$'!$A$3:$AX$352,47,FALSE)</f>
        <v>1.4255438873078674E-4</v>
      </c>
      <c r="I608">
        <f>VLOOKUP($G608,'[2]Results 2016$'!$A$3:$AX$352,48,FALSE)</f>
        <v>1.4351644495036453E-4</v>
      </c>
      <c r="J608">
        <f>VLOOKUP($G608,'[2]Results 2016$'!$A$3:$AX$352,50,FALSE)</f>
        <v>1.3459300680551678E-4</v>
      </c>
    </row>
    <row r="609" spans="1:10" x14ac:dyDescent="0.25">
      <c r="A609" s="4" t="s">
        <v>764</v>
      </c>
      <c r="B609" s="2" t="s">
        <v>120</v>
      </c>
      <c r="C609" s="4" t="s">
        <v>730</v>
      </c>
      <c r="D609" s="4" t="s">
        <v>131</v>
      </c>
      <c r="E609" s="4" t="s">
        <v>134</v>
      </c>
      <c r="F609" t="s">
        <v>167</v>
      </c>
      <c r="G609" s="8" t="s">
        <v>1100</v>
      </c>
      <c r="H609">
        <f>VLOOKUP($G609,'[2]Results 2016$'!$A$3:$AX$352,47,FALSE)</f>
        <v>1.4255438873078674E-4</v>
      </c>
      <c r="I609">
        <f>VLOOKUP($G609,'[2]Results 2016$'!$A$3:$AX$352,48,FALSE)</f>
        <v>1.4351644495036453E-4</v>
      </c>
      <c r="J609">
        <f>VLOOKUP($G609,'[2]Results 2016$'!$A$3:$AX$352,50,FALSE)</f>
        <v>1.3459300680551678E-4</v>
      </c>
    </row>
    <row r="610" spans="1:10" x14ac:dyDescent="0.25">
      <c r="A610" s="4" t="s">
        <v>765</v>
      </c>
      <c r="B610" s="2" t="s">
        <v>120</v>
      </c>
      <c r="C610" s="4" t="s">
        <v>730</v>
      </c>
      <c r="D610" s="4" t="s">
        <v>131</v>
      </c>
      <c r="E610" s="4" t="s">
        <v>134</v>
      </c>
      <c r="F610" t="s">
        <v>515</v>
      </c>
      <c r="G610" s="8" t="s">
        <v>1100</v>
      </c>
      <c r="H610">
        <f>VLOOKUP($G610,'[2]Results 2016$'!$A$3:$AX$352,47,FALSE)</f>
        <v>1.4255438873078674E-4</v>
      </c>
      <c r="I610">
        <f>VLOOKUP($G610,'[2]Results 2016$'!$A$3:$AX$352,48,FALSE)</f>
        <v>1.4351644495036453E-4</v>
      </c>
      <c r="J610">
        <f>VLOOKUP($G610,'[2]Results 2016$'!$A$3:$AX$352,50,FALSE)</f>
        <v>1.3459300680551678E-4</v>
      </c>
    </row>
    <row r="611" spans="1:10" x14ac:dyDescent="0.25">
      <c r="A611" s="4" t="s">
        <v>885</v>
      </c>
      <c r="B611" s="2" t="s">
        <v>365</v>
      </c>
      <c r="C611" s="4" t="s">
        <v>730</v>
      </c>
      <c r="D611" s="4" t="s">
        <v>131</v>
      </c>
      <c r="E611" s="4" t="s">
        <v>134</v>
      </c>
      <c r="F611" s="4" t="s">
        <v>167</v>
      </c>
      <c r="G611" s="8" t="s">
        <v>1100</v>
      </c>
      <c r="H611">
        <f>VLOOKUP($G611,'[2]Results 2016$'!$A$3:$AX$352,47,FALSE)</f>
        <v>1.4255438873078674E-4</v>
      </c>
      <c r="I611">
        <f>VLOOKUP($G611,'[2]Results 2016$'!$A$3:$AX$352,48,FALSE)</f>
        <v>1.4351644495036453E-4</v>
      </c>
      <c r="J611">
        <f>VLOOKUP($G611,'[2]Results 2016$'!$A$3:$AX$352,50,FALSE)</f>
        <v>1.3459300680551678E-4</v>
      </c>
    </row>
    <row r="612" spans="1:10" x14ac:dyDescent="0.25">
      <c r="A612" s="4" t="s">
        <v>886</v>
      </c>
      <c r="B612" s="2" t="s">
        <v>365</v>
      </c>
      <c r="C612" s="4" t="s">
        <v>730</v>
      </c>
      <c r="D612" s="4" t="s">
        <v>131</v>
      </c>
      <c r="E612" s="4" t="s">
        <v>134</v>
      </c>
      <c r="F612" s="4" t="s">
        <v>515</v>
      </c>
      <c r="G612" s="8" t="s">
        <v>1100</v>
      </c>
      <c r="H612">
        <f>VLOOKUP($G612,'[2]Results 2016$'!$A$3:$AX$352,47,FALSE)</f>
        <v>1.4255438873078674E-4</v>
      </c>
      <c r="I612">
        <f>VLOOKUP($G612,'[2]Results 2016$'!$A$3:$AX$352,48,FALSE)</f>
        <v>1.4351644495036453E-4</v>
      </c>
      <c r="J612">
        <f>VLOOKUP($G612,'[2]Results 2016$'!$A$3:$AX$352,50,FALSE)</f>
        <v>1.3459300680551678E-4</v>
      </c>
    </row>
    <row r="613" spans="1:10" x14ac:dyDescent="0.25">
      <c r="A613" s="4" t="s">
        <v>785</v>
      </c>
      <c r="B613" s="2" t="s">
        <v>120</v>
      </c>
      <c r="C613" s="4" t="s">
        <v>730</v>
      </c>
      <c r="D613" s="4" t="s">
        <v>124</v>
      </c>
      <c r="E613" s="4" t="s">
        <v>142</v>
      </c>
      <c r="F613" t="s">
        <v>142</v>
      </c>
      <c r="G613" s="8" t="s">
        <v>1094</v>
      </c>
      <c r="H613">
        <f>VLOOKUP($G613,'[2]Results 2016$'!$A$3:$AX$352,47,FALSE)</f>
        <v>1.8986233044415712E-4</v>
      </c>
      <c r="I613">
        <f>VLOOKUP($G613,'[2]Results 2016$'!$A$3:$AX$352,48,FALSE)</f>
        <v>2.1685600222554058E-4</v>
      </c>
      <c r="J613">
        <f>VLOOKUP($G613,'[2]Results 2016$'!$A$3:$AX$352,50,FALSE)</f>
        <v>1.9465235527604818E-4</v>
      </c>
    </row>
    <row r="614" spans="1:10" x14ac:dyDescent="0.25">
      <c r="A614" s="4" t="s">
        <v>906</v>
      </c>
      <c r="B614" s="2" t="s">
        <v>365</v>
      </c>
      <c r="C614" s="4" t="s">
        <v>730</v>
      </c>
      <c r="D614" s="4" t="s">
        <v>124</v>
      </c>
      <c r="E614" s="4" t="s">
        <v>142</v>
      </c>
      <c r="F614" s="4" t="s">
        <v>142</v>
      </c>
      <c r="G614" s="8" t="s">
        <v>1094</v>
      </c>
      <c r="H614">
        <f>VLOOKUP($G614,'[2]Results 2016$'!$A$3:$AX$352,47,FALSE)</f>
        <v>1.8986233044415712E-4</v>
      </c>
      <c r="I614">
        <f>VLOOKUP($G614,'[2]Results 2016$'!$A$3:$AX$352,48,FALSE)</f>
        <v>2.1685600222554058E-4</v>
      </c>
      <c r="J614">
        <f>VLOOKUP($G614,'[2]Results 2016$'!$A$3:$AX$352,50,FALSE)</f>
        <v>1.9465235527604818E-4</v>
      </c>
    </row>
    <row r="615" spans="1:10" x14ac:dyDescent="0.25">
      <c r="A615" s="4" t="s">
        <v>786</v>
      </c>
      <c r="B615" s="2" t="s">
        <v>120</v>
      </c>
      <c r="C615" s="4" t="s">
        <v>730</v>
      </c>
      <c r="D615" s="4" t="s">
        <v>124</v>
      </c>
      <c r="E615" s="4" t="s">
        <v>143</v>
      </c>
      <c r="F615" s="4" t="s">
        <v>190</v>
      </c>
      <c r="G615" s="8" t="s">
        <v>1094</v>
      </c>
      <c r="H615">
        <f>VLOOKUP($G615,'[2]Results 2016$'!$A$3:$AX$352,47,FALSE)</f>
        <v>1.8986233044415712E-4</v>
      </c>
      <c r="I615">
        <f>VLOOKUP($G615,'[2]Results 2016$'!$A$3:$AX$352,48,FALSE)</f>
        <v>2.1685600222554058E-4</v>
      </c>
      <c r="J615">
        <f>VLOOKUP($G615,'[2]Results 2016$'!$A$3:$AX$352,50,FALSE)</f>
        <v>1.9465235527604818E-4</v>
      </c>
    </row>
    <row r="616" spans="1:10" x14ac:dyDescent="0.25">
      <c r="A616" s="4" t="s">
        <v>787</v>
      </c>
      <c r="B616" s="2" t="s">
        <v>120</v>
      </c>
      <c r="C616" s="4" t="s">
        <v>730</v>
      </c>
      <c r="D616" s="4" t="s">
        <v>124</v>
      </c>
      <c r="E616" s="4" t="s">
        <v>143</v>
      </c>
      <c r="F616" t="s">
        <v>191</v>
      </c>
      <c r="G616" s="8" t="s">
        <v>1094</v>
      </c>
      <c r="H616">
        <f>VLOOKUP($G616,'[2]Results 2016$'!$A$3:$AX$352,47,FALSE)</f>
        <v>1.8986233044415712E-4</v>
      </c>
      <c r="I616">
        <f>VLOOKUP($G616,'[2]Results 2016$'!$A$3:$AX$352,48,FALSE)</f>
        <v>2.1685600222554058E-4</v>
      </c>
      <c r="J616">
        <f>VLOOKUP($G616,'[2]Results 2016$'!$A$3:$AX$352,50,FALSE)</f>
        <v>1.9465235527604818E-4</v>
      </c>
    </row>
    <row r="617" spans="1:10" x14ac:dyDescent="0.25">
      <c r="A617" s="4" t="s">
        <v>788</v>
      </c>
      <c r="B617" s="2" t="s">
        <v>120</v>
      </c>
      <c r="C617" s="4" t="s">
        <v>730</v>
      </c>
      <c r="D617" s="4" t="s">
        <v>124</v>
      </c>
      <c r="E617" s="4" t="s">
        <v>143</v>
      </c>
      <c r="F617" t="s">
        <v>192</v>
      </c>
      <c r="G617" s="8" t="s">
        <v>1094</v>
      </c>
      <c r="H617">
        <f>VLOOKUP($G617,'[2]Results 2016$'!$A$3:$AX$352,47,FALSE)</f>
        <v>1.8986233044415712E-4</v>
      </c>
      <c r="I617">
        <f>VLOOKUP($G617,'[2]Results 2016$'!$A$3:$AX$352,48,FALSE)</f>
        <v>2.1685600222554058E-4</v>
      </c>
      <c r="J617">
        <f>VLOOKUP($G617,'[2]Results 2016$'!$A$3:$AX$352,50,FALSE)</f>
        <v>1.9465235527604818E-4</v>
      </c>
    </row>
    <row r="618" spans="1:10" x14ac:dyDescent="0.25">
      <c r="A618" s="4" t="s">
        <v>789</v>
      </c>
      <c r="B618" s="2" t="s">
        <v>120</v>
      </c>
      <c r="C618" s="4" t="s">
        <v>730</v>
      </c>
      <c r="D618" s="4" t="s">
        <v>124</v>
      </c>
      <c r="E618" s="4" t="s">
        <v>143</v>
      </c>
      <c r="F618" t="s">
        <v>193</v>
      </c>
      <c r="G618" s="8" t="s">
        <v>1094</v>
      </c>
      <c r="H618">
        <f>VLOOKUP($G618,'[2]Results 2016$'!$A$3:$AX$352,47,FALSE)</f>
        <v>1.8986233044415712E-4</v>
      </c>
      <c r="I618">
        <f>VLOOKUP($G618,'[2]Results 2016$'!$A$3:$AX$352,48,FALSE)</f>
        <v>2.1685600222554058E-4</v>
      </c>
      <c r="J618">
        <f>VLOOKUP($G618,'[2]Results 2016$'!$A$3:$AX$352,50,FALSE)</f>
        <v>1.9465235527604818E-4</v>
      </c>
    </row>
    <row r="619" spans="1:10" x14ac:dyDescent="0.25">
      <c r="A619" s="4" t="s">
        <v>790</v>
      </c>
      <c r="B619" s="2" t="s">
        <v>120</v>
      </c>
      <c r="C619" s="4" t="s">
        <v>730</v>
      </c>
      <c r="D619" s="4" t="s">
        <v>124</v>
      </c>
      <c r="E619" s="4" t="s">
        <v>143</v>
      </c>
      <c r="F619" t="s">
        <v>143</v>
      </c>
      <c r="G619" s="8" t="s">
        <v>1094</v>
      </c>
      <c r="H619">
        <f>VLOOKUP($G619,'[2]Results 2016$'!$A$3:$AX$352,47,FALSE)</f>
        <v>1.8986233044415712E-4</v>
      </c>
      <c r="I619">
        <f>VLOOKUP($G619,'[2]Results 2016$'!$A$3:$AX$352,48,FALSE)</f>
        <v>2.1685600222554058E-4</v>
      </c>
      <c r="J619">
        <f>VLOOKUP($G619,'[2]Results 2016$'!$A$3:$AX$352,50,FALSE)</f>
        <v>1.9465235527604818E-4</v>
      </c>
    </row>
    <row r="620" spans="1:10" x14ac:dyDescent="0.25">
      <c r="A620" s="4" t="s">
        <v>791</v>
      </c>
      <c r="B620" s="2" t="s">
        <v>120</v>
      </c>
      <c r="C620" s="4" t="s">
        <v>730</v>
      </c>
      <c r="D620" s="4" t="s">
        <v>124</v>
      </c>
      <c r="E620" s="4" t="s">
        <v>143</v>
      </c>
      <c r="F620" t="s">
        <v>194</v>
      </c>
      <c r="G620" s="8" t="s">
        <v>1094</v>
      </c>
      <c r="H620">
        <f>VLOOKUP($G620,'[2]Results 2016$'!$A$3:$AX$352,47,FALSE)</f>
        <v>1.8986233044415712E-4</v>
      </c>
      <c r="I620">
        <f>VLOOKUP($G620,'[2]Results 2016$'!$A$3:$AX$352,48,FALSE)</f>
        <v>2.1685600222554058E-4</v>
      </c>
      <c r="J620">
        <f>VLOOKUP($G620,'[2]Results 2016$'!$A$3:$AX$352,50,FALSE)</f>
        <v>1.9465235527604818E-4</v>
      </c>
    </row>
    <row r="621" spans="1:10" x14ac:dyDescent="0.25">
      <c r="A621" s="4" t="s">
        <v>792</v>
      </c>
      <c r="B621" s="2" t="s">
        <v>120</v>
      </c>
      <c r="C621" s="4" t="s">
        <v>730</v>
      </c>
      <c r="D621" s="4" t="s">
        <v>124</v>
      </c>
      <c r="E621" s="4" t="s">
        <v>143</v>
      </c>
      <c r="F621" t="s">
        <v>195</v>
      </c>
      <c r="G621" s="8" t="s">
        <v>1094</v>
      </c>
      <c r="H621">
        <f>VLOOKUP($G621,'[2]Results 2016$'!$A$3:$AX$352,47,FALSE)</f>
        <v>1.8986233044415712E-4</v>
      </c>
      <c r="I621">
        <f>VLOOKUP($G621,'[2]Results 2016$'!$A$3:$AX$352,48,FALSE)</f>
        <v>2.1685600222554058E-4</v>
      </c>
      <c r="J621">
        <f>VLOOKUP($G621,'[2]Results 2016$'!$A$3:$AX$352,50,FALSE)</f>
        <v>1.9465235527604818E-4</v>
      </c>
    </row>
    <row r="622" spans="1:10" x14ac:dyDescent="0.25">
      <c r="A622" s="4" t="s">
        <v>793</v>
      </c>
      <c r="B622" s="2" t="s">
        <v>120</v>
      </c>
      <c r="C622" s="4" t="s">
        <v>730</v>
      </c>
      <c r="D622" s="4" t="s">
        <v>124</v>
      </c>
      <c r="E622" s="4" t="s">
        <v>143</v>
      </c>
      <c r="F622" s="19" t="s">
        <v>196</v>
      </c>
      <c r="G622" s="8" t="s">
        <v>1094</v>
      </c>
      <c r="H622">
        <f>VLOOKUP($G622,'[2]Results 2016$'!$A$3:$AX$352,47,FALSE)</f>
        <v>1.8986233044415712E-4</v>
      </c>
      <c r="I622">
        <f>VLOOKUP($G622,'[2]Results 2016$'!$A$3:$AX$352,48,FALSE)</f>
        <v>2.1685600222554058E-4</v>
      </c>
      <c r="J622">
        <f>VLOOKUP($G622,'[2]Results 2016$'!$A$3:$AX$352,50,FALSE)</f>
        <v>1.9465235527604818E-4</v>
      </c>
    </row>
    <row r="623" spans="1:10" x14ac:dyDescent="0.25">
      <c r="A623" s="4" t="s">
        <v>841</v>
      </c>
      <c r="B623" s="2" t="s">
        <v>120</v>
      </c>
      <c r="C623" s="4" t="s">
        <v>730</v>
      </c>
      <c r="D623" s="4" t="s">
        <v>124</v>
      </c>
      <c r="E623" s="4" t="s">
        <v>143</v>
      </c>
      <c r="F623" t="s">
        <v>233</v>
      </c>
      <c r="G623" s="8" t="s">
        <v>1094</v>
      </c>
      <c r="H623">
        <f>VLOOKUP($G623,'[2]Results 2016$'!$A$3:$AX$352,47,FALSE)</f>
        <v>1.8986233044415712E-4</v>
      </c>
      <c r="I623">
        <f>VLOOKUP($G623,'[2]Results 2016$'!$A$3:$AX$352,48,FALSE)</f>
        <v>2.1685600222554058E-4</v>
      </c>
      <c r="J623">
        <f>VLOOKUP($G623,'[2]Results 2016$'!$A$3:$AX$352,50,FALSE)</f>
        <v>1.9465235527604818E-4</v>
      </c>
    </row>
    <row r="624" spans="1:10" x14ac:dyDescent="0.25">
      <c r="A624" s="4" t="s">
        <v>842</v>
      </c>
      <c r="B624" s="2" t="s">
        <v>120</v>
      </c>
      <c r="C624" s="4" t="s">
        <v>730</v>
      </c>
      <c r="D624" s="4" t="s">
        <v>124</v>
      </c>
      <c r="E624" s="4" t="s">
        <v>143</v>
      </c>
      <c r="F624" t="s">
        <v>234</v>
      </c>
      <c r="G624" s="8" t="s">
        <v>1094</v>
      </c>
      <c r="H624">
        <f>VLOOKUP($G624,'[2]Results 2016$'!$A$3:$AX$352,47,FALSE)</f>
        <v>1.8986233044415712E-4</v>
      </c>
      <c r="I624">
        <f>VLOOKUP($G624,'[2]Results 2016$'!$A$3:$AX$352,48,FALSE)</f>
        <v>2.1685600222554058E-4</v>
      </c>
      <c r="J624">
        <f>VLOOKUP($G624,'[2]Results 2016$'!$A$3:$AX$352,50,FALSE)</f>
        <v>1.9465235527604818E-4</v>
      </c>
    </row>
    <row r="625" spans="1:10" x14ac:dyDescent="0.25">
      <c r="A625" s="4" t="s">
        <v>843</v>
      </c>
      <c r="B625" s="2" t="s">
        <v>120</v>
      </c>
      <c r="C625" s="4" t="s">
        <v>730</v>
      </c>
      <c r="D625" s="4" t="s">
        <v>124</v>
      </c>
      <c r="E625" s="4" t="s">
        <v>143</v>
      </c>
      <c r="F625" t="s">
        <v>235</v>
      </c>
      <c r="G625" s="8" t="s">
        <v>1094</v>
      </c>
      <c r="H625">
        <f>VLOOKUP($G625,'[2]Results 2016$'!$A$3:$AX$352,47,FALSE)</f>
        <v>1.8986233044415712E-4</v>
      </c>
      <c r="I625">
        <f>VLOOKUP($G625,'[2]Results 2016$'!$A$3:$AX$352,48,FALSE)</f>
        <v>2.1685600222554058E-4</v>
      </c>
      <c r="J625">
        <f>VLOOKUP($G625,'[2]Results 2016$'!$A$3:$AX$352,50,FALSE)</f>
        <v>1.9465235527604818E-4</v>
      </c>
    </row>
    <row r="626" spans="1:10" x14ac:dyDescent="0.25">
      <c r="A626" s="4" t="s">
        <v>844</v>
      </c>
      <c r="B626" s="2" t="s">
        <v>120</v>
      </c>
      <c r="C626" s="4" t="s">
        <v>730</v>
      </c>
      <c r="D626" s="4" t="s">
        <v>124</v>
      </c>
      <c r="E626" s="4" t="s">
        <v>143</v>
      </c>
      <c r="F626" t="s">
        <v>236</v>
      </c>
      <c r="G626" s="8" t="s">
        <v>1094</v>
      </c>
      <c r="H626">
        <f>VLOOKUP($G626,'[2]Results 2016$'!$A$3:$AX$352,47,FALSE)</f>
        <v>1.8986233044415712E-4</v>
      </c>
      <c r="I626">
        <f>VLOOKUP($G626,'[2]Results 2016$'!$A$3:$AX$352,48,FALSE)</f>
        <v>2.1685600222554058E-4</v>
      </c>
      <c r="J626">
        <f>VLOOKUP($G626,'[2]Results 2016$'!$A$3:$AX$352,50,FALSE)</f>
        <v>1.9465235527604818E-4</v>
      </c>
    </row>
    <row r="627" spans="1:10" x14ac:dyDescent="0.25">
      <c r="A627" s="4" t="s">
        <v>845</v>
      </c>
      <c r="B627" s="2" t="s">
        <v>120</v>
      </c>
      <c r="C627" s="4" t="s">
        <v>730</v>
      </c>
      <c r="D627" s="4" t="s">
        <v>124</v>
      </c>
      <c r="E627" s="4" t="s">
        <v>143</v>
      </c>
      <c r="F627" t="s">
        <v>237</v>
      </c>
      <c r="G627" s="8" t="s">
        <v>1094</v>
      </c>
      <c r="H627">
        <f>VLOOKUP($G627,'[2]Results 2016$'!$A$3:$AX$352,47,FALSE)</f>
        <v>1.8986233044415712E-4</v>
      </c>
      <c r="I627">
        <f>VLOOKUP($G627,'[2]Results 2016$'!$A$3:$AX$352,48,FALSE)</f>
        <v>2.1685600222554058E-4</v>
      </c>
      <c r="J627">
        <f>VLOOKUP($G627,'[2]Results 2016$'!$A$3:$AX$352,50,FALSE)</f>
        <v>1.9465235527604818E-4</v>
      </c>
    </row>
    <row r="628" spans="1:10" x14ac:dyDescent="0.25">
      <c r="A628" s="4" t="s">
        <v>846</v>
      </c>
      <c r="B628" s="2" t="s">
        <v>120</v>
      </c>
      <c r="C628" s="4" t="s">
        <v>730</v>
      </c>
      <c r="D628" s="4" t="s">
        <v>124</v>
      </c>
      <c r="E628" s="4" t="s">
        <v>143</v>
      </c>
      <c r="F628" t="s">
        <v>238</v>
      </c>
      <c r="G628" s="8" t="s">
        <v>1094</v>
      </c>
      <c r="H628">
        <f>VLOOKUP($G628,'[2]Results 2016$'!$A$3:$AX$352,47,FALSE)</f>
        <v>1.8986233044415712E-4</v>
      </c>
      <c r="I628">
        <f>VLOOKUP($G628,'[2]Results 2016$'!$A$3:$AX$352,48,FALSE)</f>
        <v>2.1685600222554058E-4</v>
      </c>
      <c r="J628">
        <f>VLOOKUP($G628,'[2]Results 2016$'!$A$3:$AX$352,50,FALSE)</f>
        <v>1.9465235527604818E-4</v>
      </c>
    </row>
    <row r="629" spans="1:10" x14ac:dyDescent="0.25">
      <c r="A629" s="4" t="s">
        <v>847</v>
      </c>
      <c r="B629" s="2" t="s">
        <v>120</v>
      </c>
      <c r="C629" s="4" t="s">
        <v>730</v>
      </c>
      <c r="D629" s="4" t="s">
        <v>124</v>
      </c>
      <c r="E629" s="4" t="s">
        <v>143</v>
      </c>
      <c r="F629" t="s">
        <v>239</v>
      </c>
      <c r="G629" s="8" t="s">
        <v>1094</v>
      </c>
      <c r="H629">
        <f>VLOOKUP($G629,'[2]Results 2016$'!$A$3:$AX$352,47,FALSE)</f>
        <v>1.8986233044415712E-4</v>
      </c>
      <c r="I629">
        <f>VLOOKUP($G629,'[2]Results 2016$'!$A$3:$AX$352,48,FALSE)</f>
        <v>2.1685600222554058E-4</v>
      </c>
      <c r="J629">
        <f>VLOOKUP($G629,'[2]Results 2016$'!$A$3:$AX$352,50,FALSE)</f>
        <v>1.9465235527604818E-4</v>
      </c>
    </row>
    <row r="630" spans="1:10" x14ac:dyDescent="0.25">
      <c r="A630" s="4" t="s">
        <v>848</v>
      </c>
      <c r="B630" s="2" t="s">
        <v>120</v>
      </c>
      <c r="C630" s="4" t="s">
        <v>730</v>
      </c>
      <c r="D630" s="4" t="s">
        <v>124</v>
      </c>
      <c r="E630" s="4" t="s">
        <v>143</v>
      </c>
      <c r="F630" t="s">
        <v>240</v>
      </c>
      <c r="G630" s="8" t="s">
        <v>1088</v>
      </c>
      <c r="H630">
        <f>VLOOKUP($G630,'[2]Results 2016$'!$A$3:$AX$352,47,FALSE)</f>
        <v>1.0952108277706429E-4</v>
      </c>
      <c r="I630">
        <f>VLOOKUP($G630,'[2]Results 2016$'!$A$3:$AX$352,48,FALSE)</f>
        <v>5.4507789172930643E-5</v>
      </c>
      <c r="J630">
        <f>VLOOKUP($G630,'[2]Results 2016$'!$A$3:$AX$352,50,FALSE)</f>
        <v>2.49829376116395E-4</v>
      </c>
    </row>
    <row r="631" spans="1:10" x14ac:dyDescent="0.25">
      <c r="A631" s="4" t="s">
        <v>849</v>
      </c>
      <c r="B631" s="2" t="s">
        <v>120</v>
      </c>
      <c r="C631" s="4" t="s">
        <v>730</v>
      </c>
      <c r="D631" s="4" t="s">
        <v>124</v>
      </c>
      <c r="E631" s="4" t="s">
        <v>143</v>
      </c>
      <c r="F631" t="s">
        <v>241</v>
      </c>
      <c r="G631" s="8" t="s">
        <v>1094</v>
      </c>
      <c r="H631">
        <f>VLOOKUP($G631,'[2]Results 2016$'!$A$3:$AX$352,47,FALSE)</f>
        <v>1.8986233044415712E-4</v>
      </c>
      <c r="I631">
        <f>VLOOKUP($G631,'[2]Results 2016$'!$A$3:$AX$352,48,FALSE)</f>
        <v>2.1685600222554058E-4</v>
      </c>
      <c r="J631">
        <f>VLOOKUP($G631,'[2]Results 2016$'!$A$3:$AX$352,50,FALSE)</f>
        <v>1.9465235527604818E-4</v>
      </c>
    </row>
    <row r="632" spans="1:10" x14ac:dyDescent="0.25">
      <c r="A632" s="4" t="s">
        <v>850</v>
      </c>
      <c r="B632" s="2" t="s">
        <v>120</v>
      </c>
      <c r="C632" s="4" t="s">
        <v>730</v>
      </c>
      <c r="D632" s="4" t="s">
        <v>124</v>
      </c>
      <c r="E632" s="4" t="s">
        <v>143</v>
      </c>
      <c r="F632" s="4" t="s">
        <v>242</v>
      </c>
      <c r="G632" s="8" t="s">
        <v>1084</v>
      </c>
      <c r="H632">
        <f>VLOOKUP($G632,'[2]Results 2016$'!$A$3:$AX$352,47,FALSE)</f>
        <v>1.2396008241921663E-4</v>
      </c>
      <c r="I632">
        <f>VLOOKUP($G632,'[2]Results 2016$'!$A$3:$AX$352,48,FALSE)</f>
        <v>1.2546793732326478E-4</v>
      </c>
      <c r="J632">
        <f>VLOOKUP($G632,'[2]Results 2016$'!$A$3:$AX$352,50,FALSE)</f>
        <v>1.2437647092156112E-4</v>
      </c>
    </row>
    <row r="633" spans="1:10" x14ac:dyDescent="0.25">
      <c r="A633" s="4" t="s">
        <v>851</v>
      </c>
      <c r="B633" s="2" t="s">
        <v>120</v>
      </c>
      <c r="C633" s="4" t="s">
        <v>730</v>
      </c>
      <c r="D633" s="4" t="s">
        <v>124</v>
      </c>
      <c r="E633" s="4" t="s">
        <v>143</v>
      </c>
      <c r="F633" t="s">
        <v>243</v>
      </c>
      <c r="G633" s="8" t="s">
        <v>1094</v>
      </c>
      <c r="H633">
        <f>VLOOKUP($G633,'[2]Results 2016$'!$A$3:$AX$352,47,FALSE)</f>
        <v>1.8986233044415712E-4</v>
      </c>
      <c r="I633">
        <f>VLOOKUP($G633,'[2]Results 2016$'!$A$3:$AX$352,48,FALSE)</f>
        <v>2.1685600222554058E-4</v>
      </c>
      <c r="J633">
        <f>VLOOKUP($G633,'[2]Results 2016$'!$A$3:$AX$352,50,FALSE)</f>
        <v>1.9465235527604818E-4</v>
      </c>
    </row>
    <row r="634" spans="1:10" x14ac:dyDescent="0.25">
      <c r="A634" s="4" t="s">
        <v>852</v>
      </c>
      <c r="B634" s="2" t="s">
        <v>120</v>
      </c>
      <c r="C634" s="4" t="s">
        <v>730</v>
      </c>
      <c r="D634" s="4" t="s">
        <v>124</v>
      </c>
      <c r="E634" s="4" t="s">
        <v>143</v>
      </c>
      <c r="F634" s="4" t="s">
        <v>244</v>
      </c>
      <c r="G634" s="8" t="s">
        <v>1094</v>
      </c>
      <c r="H634">
        <f>VLOOKUP($G634,'[2]Results 2016$'!$A$3:$AX$352,47,FALSE)</f>
        <v>1.8986233044415712E-4</v>
      </c>
      <c r="I634">
        <f>VLOOKUP($G634,'[2]Results 2016$'!$A$3:$AX$352,48,FALSE)</f>
        <v>2.1685600222554058E-4</v>
      </c>
      <c r="J634">
        <f>VLOOKUP($G634,'[2]Results 2016$'!$A$3:$AX$352,50,FALSE)</f>
        <v>1.9465235527604818E-4</v>
      </c>
    </row>
    <row r="635" spans="1:10" x14ac:dyDescent="0.25">
      <c r="A635" s="4" t="s">
        <v>854</v>
      </c>
      <c r="B635" s="2" t="s">
        <v>120</v>
      </c>
      <c r="C635" s="4" t="s">
        <v>730</v>
      </c>
      <c r="D635" s="4" t="s">
        <v>124</v>
      </c>
      <c r="E635" s="4" t="s">
        <v>143</v>
      </c>
      <c r="F635" t="s">
        <v>246</v>
      </c>
      <c r="G635" s="8" t="s">
        <v>1094</v>
      </c>
      <c r="H635">
        <f>VLOOKUP($G635,'[2]Results 2016$'!$A$3:$AX$352,47,FALSE)</f>
        <v>1.8986233044415712E-4</v>
      </c>
      <c r="I635">
        <f>VLOOKUP($G635,'[2]Results 2016$'!$A$3:$AX$352,48,FALSE)</f>
        <v>2.1685600222554058E-4</v>
      </c>
      <c r="J635">
        <f>VLOOKUP($G635,'[2]Results 2016$'!$A$3:$AX$352,50,FALSE)</f>
        <v>1.9465235527604818E-4</v>
      </c>
    </row>
    <row r="636" spans="1:10" x14ac:dyDescent="0.25">
      <c r="A636" s="4" t="s">
        <v>855</v>
      </c>
      <c r="B636" s="2" t="s">
        <v>120</v>
      </c>
      <c r="C636" s="4" t="s">
        <v>730</v>
      </c>
      <c r="D636" s="4" t="s">
        <v>124</v>
      </c>
      <c r="E636" s="4" t="s">
        <v>143</v>
      </c>
      <c r="F636" s="4" t="s">
        <v>247</v>
      </c>
      <c r="G636" s="8" t="s">
        <v>1094</v>
      </c>
      <c r="H636">
        <f>VLOOKUP($G636,'[2]Results 2016$'!$A$3:$AX$352,47,FALSE)</f>
        <v>1.8986233044415712E-4</v>
      </c>
      <c r="I636">
        <f>VLOOKUP($G636,'[2]Results 2016$'!$A$3:$AX$352,48,FALSE)</f>
        <v>2.1685600222554058E-4</v>
      </c>
      <c r="J636">
        <f>VLOOKUP($G636,'[2]Results 2016$'!$A$3:$AX$352,50,FALSE)</f>
        <v>1.9465235527604818E-4</v>
      </c>
    </row>
    <row r="637" spans="1:10" x14ac:dyDescent="0.25">
      <c r="A637" s="4" t="s">
        <v>860</v>
      </c>
      <c r="B637" s="2" t="s">
        <v>120</v>
      </c>
      <c r="C637" s="4" t="s">
        <v>730</v>
      </c>
      <c r="D637" s="4" t="s">
        <v>124</v>
      </c>
      <c r="E637" s="4" t="s">
        <v>143</v>
      </c>
      <c r="F637" t="s">
        <v>249</v>
      </c>
      <c r="G637" s="8" t="s">
        <v>1094</v>
      </c>
      <c r="H637">
        <f>VLOOKUP($G637,'[2]Results 2016$'!$A$3:$AX$352,47,FALSE)</f>
        <v>1.8986233044415712E-4</v>
      </c>
      <c r="I637">
        <f>VLOOKUP($G637,'[2]Results 2016$'!$A$3:$AX$352,48,FALSE)</f>
        <v>2.1685600222554058E-4</v>
      </c>
      <c r="J637">
        <f>VLOOKUP($G637,'[2]Results 2016$'!$A$3:$AX$352,50,FALSE)</f>
        <v>1.9465235527604818E-4</v>
      </c>
    </row>
    <row r="638" spans="1:10" x14ac:dyDescent="0.25">
      <c r="A638" s="4" t="s">
        <v>861</v>
      </c>
      <c r="B638" s="2" t="s">
        <v>120</v>
      </c>
      <c r="C638" s="4" t="s">
        <v>730</v>
      </c>
      <c r="D638" s="4" t="s">
        <v>124</v>
      </c>
      <c r="E638" s="4" t="s">
        <v>143</v>
      </c>
      <c r="F638" t="s">
        <v>250</v>
      </c>
      <c r="G638" s="8" t="s">
        <v>1094</v>
      </c>
      <c r="H638">
        <f>VLOOKUP($G638,'[2]Results 2016$'!$A$3:$AX$352,47,FALSE)</f>
        <v>1.8986233044415712E-4</v>
      </c>
      <c r="I638">
        <f>VLOOKUP($G638,'[2]Results 2016$'!$A$3:$AX$352,48,FALSE)</f>
        <v>2.1685600222554058E-4</v>
      </c>
      <c r="J638">
        <f>VLOOKUP($G638,'[2]Results 2016$'!$A$3:$AX$352,50,FALSE)</f>
        <v>1.9465235527604818E-4</v>
      </c>
    </row>
    <row r="639" spans="1:10" x14ac:dyDescent="0.25">
      <c r="A639" s="4" t="s">
        <v>862</v>
      </c>
      <c r="B639" s="2" t="s">
        <v>120</v>
      </c>
      <c r="C639" s="4" t="s">
        <v>730</v>
      </c>
      <c r="D639" s="4" t="s">
        <v>124</v>
      </c>
      <c r="E639" s="4" t="s">
        <v>143</v>
      </c>
      <c r="F639" t="s">
        <v>743</v>
      </c>
      <c r="G639" s="8" t="s">
        <v>1084</v>
      </c>
      <c r="H639">
        <f>VLOOKUP($G639,'[2]Results 2016$'!$A$3:$AX$352,47,FALSE)</f>
        <v>1.2396008241921663E-4</v>
      </c>
      <c r="I639">
        <f>VLOOKUP($G639,'[2]Results 2016$'!$A$3:$AX$352,48,FALSE)</f>
        <v>1.2546793732326478E-4</v>
      </c>
      <c r="J639">
        <f>VLOOKUP($G639,'[2]Results 2016$'!$A$3:$AX$352,50,FALSE)</f>
        <v>1.2437647092156112E-4</v>
      </c>
    </row>
    <row r="640" spans="1:10" x14ac:dyDescent="0.25">
      <c r="A640" s="4" t="s">
        <v>863</v>
      </c>
      <c r="B640" s="2" t="s">
        <v>120</v>
      </c>
      <c r="C640" s="4" t="s">
        <v>730</v>
      </c>
      <c r="D640" s="4" t="s">
        <v>124</v>
      </c>
      <c r="E640" s="4" t="s">
        <v>143</v>
      </c>
      <c r="F640" t="s">
        <v>252</v>
      </c>
      <c r="G640" s="8" t="s">
        <v>1094</v>
      </c>
      <c r="H640">
        <f>VLOOKUP($G640,'[2]Results 2016$'!$A$3:$AX$352,47,FALSE)</f>
        <v>1.8986233044415712E-4</v>
      </c>
      <c r="I640">
        <f>VLOOKUP($G640,'[2]Results 2016$'!$A$3:$AX$352,48,FALSE)</f>
        <v>2.1685600222554058E-4</v>
      </c>
      <c r="J640">
        <f>VLOOKUP($G640,'[2]Results 2016$'!$A$3:$AX$352,50,FALSE)</f>
        <v>1.9465235527604818E-4</v>
      </c>
    </row>
    <row r="641" spans="1:10" x14ac:dyDescent="0.25">
      <c r="A641" s="4" t="s">
        <v>864</v>
      </c>
      <c r="B641" s="2" t="s">
        <v>120</v>
      </c>
      <c r="C641" s="4" t="s">
        <v>730</v>
      </c>
      <c r="D641" s="4" t="s">
        <v>124</v>
      </c>
      <c r="E641" s="4" t="s">
        <v>143</v>
      </c>
      <c r="F641" t="s">
        <v>253</v>
      </c>
      <c r="G641" s="8" t="s">
        <v>1094</v>
      </c>
      <c r="H641">
        <f>VLOOKUP($G641,'[2]Results 2016$'!$A$3:$AX$352,47,FALSE)</f>
        <v>1.8986233044415712E-4</v>
      </c>
      <c r="I641">
        <f>VLOOKUP($G641,'[2]Results 2016$'!$A$3:$AX$352,48,FALSE)</f>
        <v>2.1685600222554058E-4</v>
      </c>
      <c r="J641">
        <f>VLOOKUP($G641,'[2]Results 2016$'!$A$3:$AX$352,50,FALSE)</f>
        <v>1.9465235527604818E-4</v>
      </c>
    </row>
    <row r="642" spans="1:10" x14ac:dyDescent="0.25">
      <c r="A642" s="4" t="s">
        <v>1051</v>
      </c>
      <c r="B642" s="2" t="s">
        <v>120</v>
      </c>
      <c r="C642" s="4" t="s">
        <v>730</v>
      </c>
      <c r="D642" s="4" t="s">
        <v>124</v>
      </c>
      <c r="E642" s="4" t="s">
        <v>143</v>
      </c>
      <c r="F642" t="s">
        <v>1049</v>
      </c>
      <c r="G642" s="8" t="s">
        <v>1094</v>
      </c>
      <c r="H642">
        <f>VLOOKUP($G642,'[2]Results 2016$'!$A$3:$AX$352,47,FALSE)</f>
        <v>1.8986233044415712E-4</v>
      </c>
      <c r="I642">
        <f>VLOOKUP($G642,'[2]Results 2016$'!$A$3:$AX$352,48,FALSE)</f>
        <v>2.1685600222554058E-4</v>
      </c>
      <c r="J642">
        <f>VLOOKUP($G642,'[2]Results 2016$'!$A$3:$AX$352,50,FALSE)</f>
        <v>1.9465235527604818E-4</v>
      </c>
    </row>
    <row r="643" spans="1:10" x14ac:dyDescent="0.25">
      <c r="A643" s="4" t="s">
        <v>907</v>
      </c>
      <c r="B643" s="2" t="s">
        <v>365</v>
      </c>
      <c r="C643" s="4" t="s">
        <v>730</v>
      </c>
      <c r="D643" s="4" t="s">
        <v>124</v>
      </c>
      <c r="E643" s="4" t="s">
        <v>143</v>
      </c>
      <c r="F643" t="s">
        <v>191</v>
      </c>
      <c r="G643" s="8" t="s">
        <v>1094</v>
      </c>
      <c r="H643">
        <f>VLOOKUP($G643,'[2]Results 2016$'!$A$3:$AX$352,47,FALSE)</f>
        <v>1.8986233044415712E-4</v>
      </c>
      <c r="I643">
        <f>VLOOKUP($G643,'[2]Results 2016$'!$A$3:$AX$352,48,FALSE)</f>
        <v>2.1685600222554058E-4</v>
      </c>
      <c r="J643">
        <f>VLOOKUP($G643,'[2]Results 2016$'!$A$3:$AX$352,50,FALSE)</f>
        <v>1.9465235527604818E-4</v>
      </c>
    </row>
    <row r="644" spans="1:10" x14ac:dyDescent="0.25">
      <c r="A644" s="4" t="s">
        <v>908</v>
      </c>
      <c r="B644" s="2" t="s">
        <v>365</v>
      </c>
      <c r="C644" s="4" t="s">
        <v>730</v>
      </c>
      <c r="D644" s="4" t="s">
        <v>124</v>
      </c>
      <c r="E644" s="4" t="s">
        <v>143</v>
      </c>
      <c r="F644" t="s">
        <v>192</v>
      </c>
      <c r="G644" s="8" t="s">
        <v>1094</v>
      </c>
      <c r="H644">
        <f>VLOOKUP($G644,'[2]Results 2016$'!$A$3:$AX$352,47,FALSE)</f>
        <v>1.8986233044415712E-4</v>
      </c>
      <c r="I644">
        <f>VLOOKUP($G644,'[2]Results 2016$'!$A$3:$AX$352,48,FALSE)</f>
        <v>2.1685600222554058E-4</v>
      </c>
      <c r="J644">
        <f>VLOOKUP($G644,'[2]Results 2016$'!$A$3:$AX$352,50,FALSE)</f>
        <v>1.9465235527604818E-4</v>
      </c>
    </row>
    <row r="645" spans="1:10" x14ac:dyDescent="0.25">
      <c r="A645" s="4" t="s">
        <v>909</v>
      </c>
      <c r="B645" s="2" t="s">
        <v>365</v>
      </c>
      <c r="C645" s="4" t="s">
        <v>730</v>
      </c>
      <c r="D645" s="4" t="s">
        <v>124</v>
      </c>
      <c r="E645" s="4" t="s">
        <v>143</v>
      </c>
      <c r="F645" s="4" t="s">
        <v>193</v>
      </c>
      <c r="G645" s="8" t="s">
        <v>1094</v>
      </c>
      <c r="H645">
        <f>VLOOKUP($G645,'[2]Results 2016$'!$A$3:$AX$352,47,FALSE)</f>
        <v>1.8986233044415712E-4</v>
      </c>
      <c r="I645">
        <f>VLOOKUP($G645,'[2]Results 2016$'!$A$3:$AX$352,48,FALSE)</f>
        <v>2.1685600222554058E-4</v>
      </c>
      <c r="J645">
        <f>VLOOKUP($G645,'[2]Results 2016$'!$A$3:$AX$352,50,FALSE)</f>
        <v>1.9465235527604818E-4</v>
      </c>
    </row>
    <row r="646" spans="1:10" x14ac:dyDescent="0.25">
      <c r="A646" s="4" t="s">
        <v>910</v>
      </c>
      <c r="B646" s="2" t="s">
        <v>365</v>
      </c>
      <c r="C646" s="4" t="s">
        <v>730</v>
      </c>
      <c r="D646" s="4" t="s">
        <v>124</v>
      </c>
      <c r="E646" s="4" t="s">
        <v>143</v>
      </c>
      <c r="F646" s="4" t="s">
        <v>143</v>
      </c>
      <c r="G646" s="8" t="s">
        <v>1094</v>
      </c>
      <c r="H646">
        <f>VLOOKUP($G646,'[2]Results 2016$'!$A$3:$AX$352,47,FALSE)</f>
        <v>1.8986233044415712E-4</v>
      </c>
      <c r="I646">
        <f>VLOOKUP($G646,'[2]Results 2016$'!$A$3:$AX$352,48,FALSE)</f>
        <v>2.1685600222554058E-4</v>
      </c>
      <c r="J646">
        <f>VLOOKUP($G646,'[2]Results 2016$'!$A$3:$AX$352,50,FALSE)</f>
        <v>1.9465235527604818E-4</v>
      </c>
    </row>
    <row r="647" spans="1:10" x14ac:dyDescent="0.25">
      <c r="A647" s="4" t="s">
        <v>911</v>
      </c>
      <c r="B647" s="2" t="s">
        <v>365</v>
      </c>
      <c r="C647" s="4" t="s">
        <v>730</v>
      </c>
      <c r="D647" s="4" t="s">
        <v>124</v>
      </c>
      <c r="E647" s="4" t="s">
        <v>143</v>
      </c>
      <c r="F647" t="s">
        <v>194</v>
      </c>
      <c r="G647" s="8" t="s">
        <v>1094</v>
      </c>
      <c r="H647">
        <f>VLOOKUP($G647,'[2]Results 2016$'!$A$3:$AX$352,47,FALSE)</f>
        <v>1.8986233044415712E-4</v>
      </c>
      <c r="I647">
        <f>VLOOKUP($G647,'[2]Results 2016$'!$A$3:$AX$352,48,FALSE)</f>
        <v>2.1685600222554058E-4</v>
      </c>
      <c r="J647">
        <f>VLOOKUP($G647,'[2]Results 2016$'!$A$3:$AX$352,50,FALSE)</f>
        <v>1.9465235527604818E-4</v>
      </c>
    </row>
    <row r="648" spans="1:10" x14ac:dyDescent="0.25">
      <c r="A648" s="4" t="s">
        <v>912</v>
      </c>
      <c r="B648" s="2" t="s">
        <v>365</v>
      </c>
      <c r="C648" s="4" t="s">
        <v>730</v>
      </c>
      <c r="D648" s="4" t="s">
        <v>124</v>
      </c>
      <c r="E648" s="4" t="s">
        <v>143</v>
      </c>
      <c r="F648" s="4" t="s">
        <v>195</v>
      </c>
      <c r="G648" s="8" t="s">
        <v>1094</v>
      </c>
      <c r="H648">
        <f>VLOOKUP($G648,'[2]Results 2016$'!$A$3:$AX$352,47,FALSE)</f>
        <v>1.8986233044415712E-4</v>
      </c>
      <c r="I648">
        <f>VLOOKUP($G648,'[2]Results 2016$'!$A$3:$AX$352,48,FALSE)</f>
        <v>2.1685600222554058E-4</v>
      </c>
      <c r="J648">
        <f>VLOOKUP($G648,'[2]Results 2016$'!$A$3:$AX$352,50,FALSE)</f>
        <v>1.9465235527604818E-4</v>
      </c>
    </row>
    <row r="649" spans="1:10" x14ac:dyDescent="0.25">
      <c r="A649" s="4" t="s">
        <v>913</v>
      </c>
      <c r="B649" s="2" t="s">
        <v>365</v>
      </c>
      <c r="C649" s="4" t="s">
        <v>730</v>
      </c>
      <c r="D649" s="4" t="s">
        <v>124</v>
      </c>
      <c r="E649" s="4" t="s">
        <v>143</v>
      </c>
      <c r="F649" s="4" t="s">
        <v>196</v>
      </c>
      <c r="G649" s="8" t="s">
        <v>1094</v>
      </c>
      <c r="H649">
        <f>VLOOKUP($G649,'[2]Results 2016$'!$A$3:$AX$352,47,FALSE)</f>
        <v>1.8986233044415712E-4</v>
      </c>
      <c r="I649">
        <f>VLOOKUP($G649,'[2]Results 2016$'!$A$3:$AX$352,48,FALSE)</f>
        <v>2.1685600222554058E-4</v>
      </c>
      <c r="J649">
        <f>VLOOKUP($G649,'[2]Results 2016$'!$A$3:$AX$352,50,FALSE)</f>
        <v>1.9465235527604818E-4</v>
      </c>
    </row>
    <row r="650" spans="1:10" x14ac:dyDescent="0.25">
      <c r="A650" s="4" t="s">
        <v>961</v>
      </c>
      <c r="B650" s="2" t="s">
        <v>365</v>
      </c>
      <c r="C650" s="4" t="s">
        <v>730</v>
      </c>
      <c r="D650" s="4" t="s">
        <v>124</v>
      </c>
      <c r="E650" s="4" t="s">
        <v>143</v>
      </c>
      <c r="F650" t="s">
        <v>233</v>
      </c>
      <c r="G650" s="8" t="s">
        <v>1094</v>
      </c>
      <c r="H650">
        <f>VLOOKUP($G650,'[2]Results 2016$'!$A$3:$AX$352,47,FALSE)</f>
        <v>1.8986233044415712E-4</v>
      </c>
      <c r="I650">
        <f>VLOOKUP($G650,'[2]Results 2016$'!$A$3:$AX$352,48,FALSE)</f>
        <v>2.1685600222554058E-4</v>
      </c>
      <c r="J650">
        <f>VLOOKUP($G650,'[2]Results 2016$'!$A$3:$AX$352,50,FALSE)</f>
        <v>1.9465235527604818E-4</v>
      </c>
    </row>
    <row r="651" spans="1:10" x14ac:dyDescent="0.25">
      <c r="A651" s="4" t="s">
        <v>962</v>
      </c>
      <c r="B651" s="2" t="s">
        <v>365</v>
      </c>
      <c r="C651" s="4" t="s">
        <v>730</v>
      </c>
      <c r="D651" s="4" t="s">
        <v>124</v>
      </c>
      <c r="E651" s="4" t="s">
        <v>143</v>
      </c>
      <c r="F651" t="s">
        <v>234</v>
      </c>
      <c r="G651" s="8" t="s">
        <v>1094</v>
      </c>
      <c r="H651">
        <f>VLOOKUP($G651,'[2]Results 2016$'!$A$3:$AX$352,47,FALSE)</f>
        <v>1.8986233044415712E-4</v>
      </c>
      <c r="I651">
        <f>VLOOKUP($G651,'[2]Results 2016$'!$A$3:$AX$352,48,FALSE)</f>
        <v>2.1685600222554058E-4</v>
      </c>
      <c r="J651">
        <f>VLOOKUP($G651,'[2]Results 2016$'!$A$3:$AX$352,50,FALSE)</f>
        <v>1.9465235527604818E-4</v>
      </c>
    </row>
    <row r="652" spans="1:10" x14ac:dyDescent="0.25">
      <c r="A652" s="4" t="s">
        <v>963</v>
      </c>
      <c r="B652" s="2" t="s">
        <v>365</v>
      </c>
      <c r="C652" s="4" t="s">
        <v>730</v>
      </c>
      <c r="D652" s="4" t="s">
        <v>124</v>
      </c>
      <c r="E652" s="4" t="s">
        <v>143</v>
      </c>
      <c r="F652" t="s">
        <v>235</v>
      </c>
      <c r="G652" s="8" t="s">
        <v>1094</v>
      </c>
      <c r="H652">
        <f>VLOOKUP($G652,'[2]Results 2016$'!$A$3:$AX$352,47,FALSE)</f>
        <v>1.8986233044415712E-4</v>
      </c>
      <c r="I652">
        <f>VLOOKUP($G652,'[2]Results 2016$'!$A$3:$AX$352,48,FALSE)</f>
        <v>2.1685600222554058E-4</v>
      </c>
      <c r="J652">
        <f>VLOOKUP($G652,'[2]Results 2016$'!$A$3:$AX$352,50,FALSE)</f>
        <v>1.9465235527604818E-4</v>
      </c>
    </row>
    <row r="653" spans="1:10" x14ac:dyDescent="0.25">
      <c r="A653" s="4" t="s">
        <v>964</v>
      </c>
      <c r="B653" s="2" t="s">
        <v>365</v>
      </c>
      <c r="C653" s="4" t="s">
        <v>730</v>
      </c>
      <c r="D653" s="4" t="s">
        <v>124</v>
      </c>
      <c r="E653" s="4" t="s">
        <v>143</v>
      </c>
      <c r="F653" t="s">
        <v>236</v>
      </c>
      <c r="G653" s="8" t="s">
        <v>1094</v>
      </c>
      <c r="H653">
        <f>VLOOKUP($G653,'[2]Results 2016$'!$A$3:$AX$352,47,FALSE)</f>
        <v>1.8986233044415712E-4</v>
      </c>
      <c r="I653">
        <f>VLOOKUP($G653,'[2]Results 2016$'!$A$3:$AX$352,48,FALSE)</f>
        <v>2.1685600222554058E-4</v>
      </c>
      <c r="J653">
        <f>VLOOKUP($G653,'[2]Results 2016$'!$A$3:$AX$352,50,FALSE)</f>
        <v>1.9465235527604818E-4</v>
      </c>
    </row>
    <row r="654" spans="1:10" x14ac:dyDescent="0.25">
      <c r="A654" s="4" t="s">
        <v>965</v>
      </c>
      <c r="B654" s="2" t="s">
        <v>365</v>
      </c>
      <c r="C654" s="4" t="s">
        <v>730</v>
      </c>
      <c r="D654" s="4" t="s">
        <v>124</v>
      </c>
      <c r="E654" s="4" t="s">
        <v>143</v>
      </c>
      <c r="F654" t="s">
        <v>237</v>
      </c>
      <c r="G654" s="8" t="s">
        <v>1094</v>
      </c>
      <c r="H654">
        <f>VLOOKUP($G654,'[2]Results 2016$'!$A$3:$AX$352,47,FALSE)</f>
        <v>1.8986233044415712E-4</v>
      </c>
      <c r="I654">
        <f>VLOOKUP($G654,'[2]Results 2016$'!$A$3:$AX$352,48,FALSE)</f>
        <v>2.1685600222554058E-4</v>
      </c>
      <c r="J654">
        <f>VLOOKUP($G654,'[2]Results 2016$'!$A$3:$AX$352,50,FALSE)</f>
        <v>1.9465235527604818E-4</v>
      </c>
    </row>
    <row r="655" spans="1:10" x14ac:dyDescent="0.25">
      <c r="A655" s="4" t="s">
        <v>966</v>
      </c>
      <c r="B655" s="2" t="s">
        <v>365</v>
      </c>
      <c r="C655" s="4" t="s">
        <v>730</v>
      </c>
      <c r="D655" s="4" t="s">
        <v>124</v>
      </c>
      <c r="E655" s="4" t="s">
        <v>143</v>
      </c>
      <c r="F655" t="s">
        <v>238</v>
      </c>
      <c r="G655" s="8" t="s">
        <v>1094</v>
      </c>
      <c r="H655">
        <f>VLOOKUP($G655,'[2]Results 2016$'!$A$3:$AX$352,47,FALSE)</f>
        <v>1.8986233044415712E-4</v>
      </c>
      <c r="I655">
        <f>VLOOKUP($G655,'[2]Results 2016$'!$A$3:$AX$352,48,FALSE)</f>
        <v>2.1685600222554058E-4</v>
      </c>
      <c r="J655">
        <f>VLOOKUP($G655,'[2]Results 2016$'!$A$3:$AX$352,50,FALSE)</f>
        <v>1.9465235527604818E-4</v>
      </c>
    </row>
    <row r="656" spans="1:10" x14ac:dyDescent="0.25">
      <c r="A656" s="4" t="s">
        <v>967</v>
      </c>
      <c r="B656" s="2" t="s">
        <v>365</v>
      </c>
      <c r="C656" s="4" t="s">
        <v>730</v>
      </c>
      <c r="D656" s="4" t="s">
        <v>124</v>
      </c>
      <c r="E656" s="4" t="s">
        <v>143</v>
      </c>
      <c r="F656" s="19" t="s">
        <v>239</v>
      </c>
      <c r="G656" s="8" t="s">
        <v>1094</v>
      </c>
      <c r="H656">
        <f>VLOOKUP($G656,'[2]Results 2016$'!$A$3:$AX$352,47,FALSE)</f>
        <v>1.8986233044415712E-4</v>
      </c>
      <c r="I656">
        <f>VLOOKUP($G656,'[2]Results 2016$'!$A$3:$AX$352,48,FALSE)</f>
        <v>2.1685600222554058E-4</v>
      </c>
      <c r="J656">
        <f>VLOOKUP($G656,'[2]Results 2016$'!$A$3:$AX$352,50,FALSE)</f>
        <v>1.9465235527604818E-4</v>
      </c>
    </row>
    <row r="657" spans="1:10" x14ac:dyDescent="0.25">
      <c r="A657" s="4" t="s">
        <v>968</v>
      </c>
      <c r="B657" s="2" t="s">
        <v>365</v>
      </c>
      <c r="C657" s="4" t="s">
        <v>730</v>
      </c>
      <c r="D657" s="4" t="s">
        <v>124</v>
      </c>
      <c r="E657" s="4" t="s">
        <v>143</v>
      </c>
      <c r="F657" t="s">
        <v>240</v>
      </c>
      <c r="G657" s="8" t="s">
        <v>1088</v>
      </c>
      <c r="H657">
        <f>VLOOKUP($G657,'[2]Results 2016$'!$A$3:$AX$352,47,FALSE)</f>
        <v>1.0952108277706429E-4</v>
      </c>
      <c r="I657">
        <f>VLOOKUP($G657,'[2]Results 2016$'!$A$3:$AX$352,48,FALSE)</f>
        <v>5.4507789172930643E-5</v>
      </c>
      <c r="J657">
        <f>VLOOKUP($G657,'[2]Results 2016$'!$A$3:$AX$352,50,FALSE)</f>
        <v>2.49829376116395E-4</v>
      </c>
    </row>
    <row r="658" spans="1:10" x14ac:dyDescent="0.25">
      <c r="A658" s="4" t="s">
        <v>969</v>
      </c>
      <c r="B658" s="2" t="s">
        <v>365</v>
      </c>
      <c r="C658" s="4" t="s">
        <v>730</v>
      </c>
      <c r="D658" s="4" t="s">
        <v>124</v>
      </c>
      <c r="E658" s="4" t="s">
        <v>143</v>
      </c>
      <c r="F658" t="s">
        <v>241</v>
      </c>
      <c r="G658" s="8" t="s">
        <v>1094</v>
      </c>
      <c r="H658">
        <f>VLOOKUP($G658,'[2]Results 2016$'!$A$3:$AX$352,47,FALSE)</f>
        <v>1.8986233044415712E-4</v>
      </c>
      <c r="I658">
        <f>VLOOKUP($G658,'[2]Results 2016$'!$A$3:$AX$352,48,FALSE)</f>
        <v>2.1685600222554058E-4</v>
      </c>
      <c r="J658">
        <f>VLOOKUP($G658,'[2]Results 2016$'!$A$3:$AX$352,50,FALSE)</f>
        <v>1.9465235527604818E-4</v>
      </c>
    </row>
    <row r="659" spans="1:10" x14ac:dyDescent="0.25">
      <c r="A659" s="4" t="s">
        <v>970</v>
      </c>
      <c r="B659" s="2" t="s">
        <v>365</v>
      </c>
      <c r="C659" s="4" t="s">
        <v>730</v>
      </c>
      <c r="D659" s="4" t="s">
        <v>124</v>
      </c>
      <c r="E659" s="4" t="s">
        <v>143</v>
      </c>
      <c r="F659" t="s">
        <v>242</v>
      </c>
      <c r="G659" s="8" t="s">
        <v>1084</v>
      </c>
      <c r="H659">
        <f>VLOOKUP($G659,'[2]Results 2016$'!$A$3:$AX$352,47,FALSE)</f>
        <v>1.2396008241921663E-4</v>
      </c>
      <c r="I659">
        <f>VLOOKUP($G659,'[2]Results 2016$'!$A$3:$AX$352,48,FALSE)</f>
        <v>1.2546793732326478E-4</v>
      </c>
      <c r="J659">
        <f>VLOOKUP($G659,'[2]Results 2016$'!$A$3:$AX$352,50,FALSE)</f>
        <v>1.2437647092156112E-4</v>
      </c>
    </row>
    <row r="660" spans="1:10" x14ac:dyDescent="0.25">
      <c r="A660" s="4" t="s">
        <v>971</v>
      </c>
      <c r="B660" s="2" t="s">
        <v>365</v>
      </c>
      <c r="C660" s="4" t="s">
        <v>730</v>
      </c>
      <c r="D660" s="4" t="s">
        <v>124</v>
      </c>
      <c r="E660" s="4" t="s">
        <v>143</v>
      </c>
      <c r="F660" t="s">
        <v>243</v>
      </c>
      <c r="G660" s="8" t="s">
        <v>1094</v>
      </c>
      <c r="H660">
        <f>VLOOKUP($G660,'[2]Results 2016$'!$A$3:$AX$352,47,FALSE)</f>
        <v>1.8986233044415712E-4</v>
      </c>
      <c r="I660">
        <f>VLOOKUP($G660,'[2]Results 2016$'!$A$3:$AX$352,48,FALSE)</f>
        <v>2.1685600222554058E-4</v>
      </c>
      <c r="J660">
        <f>VLOOKUP($G660,'[2]Results 2016$'!$A$3:$AX$352,50,FALSE)</f>
        <v>1.9465235527604818E-4</v>
      </c>
    </row>
    <row r="661" spans="1:10" x14ac:dyDescent="0.25">
      <c r="A661" s="4" t="s">
        <v>972</v>
      </c>
      <c r="B661" s="2" t="s">
        <v>365</v>
      </c>
      <c r="C661" s="4" t="s">
        <v>730</v>
      </c>
      <c r="D661" s="4" t="s">
        <v>124</v>
      </c>
      <c r="E661" s="4" t="s">
        <v>143</v>
      </c>
      <c r="F661" t="s">
        <v>244</v>
      </c>
      <c r="G661" s="8" t="s">
        <v>1094</v>
      </c>
      <c r="H661">
        <f>VLOOKUP($G661,'[2]Results 2016$'!$A$3:$AX$352,47,FALSE)</f>
        <v>1.8986233044415712E-4</v>
      </c>
      <c r="I661">
        <f>VLOOKUP($G661,'[2]Results 2016$'!$A$3:$AX$352,48,FALSE)</f>
        <v>2.1685600222554058E-4</v>
      </c>
      <c r="J661">
        <f>VLOOKUP($G661,'[2]Results 2016$'!$A$3:$AX$352,50,FALSE)</f>
        <v>1.9465235527604818E-4</v>
      </c>
    </row>
    <row r="662" spans="1:10" x14ac:dyDescent="0.25">
      <c r="A662" s="4" t="s">
        <v>974</v>
      </c>
      <c r="B662" s="2" t="s">
        <v>365</v>
      </c>
      <c r="C662" s="4" t="s">
        <v>730</v>
      </c>
      <c r="D662" s="4" t="s">
        <v>124</v>
      </c>
      <c r="E662" s="4" t="s">
        <v>143</v>
      </c>
      <c r="F662" t="s">
        <v>246</v>
      </c>
      <c r="G662" s="8" t="s">
        <v>1094</v>
      </c>
      <c r="H662">
        <f>VLOOKUP($G662,'[2]Results 2016$'!$A$3:$AX$352,47,FALSE)</f>
        <v>1.8986233044415712E-4</v>
      </c>
      <c r="I662">
        <f>VLOOKUP($G662,'[2]Results 2016$'!$A$3:$AX$352,48,FALSE)</f>
        <v>2.1685600222554058E-4</v>
      </c>
      <c r="J662">
        <f>VLOOKUP($G662,'[2]Results 2016$'!$A$3:$AX$352,50,FALSE)</f>
        <v>1.9465235527604818E-4</v>
      </c>
    </row>
    <row r="663" spans="1:10" x14ac:dyDescent="0.25">
      <c r="A663" s="4" t="s">
        <v>975</v>
      </c>
      <c r="B663" s="2" t="s">
        <v>365</v>
      </c>
      <c r="C663" s="4" t="s">
        <v>730</v>
      </c>
      <c r="D663" s="4" t="s">
        <v>124</v>
      </c>
      <c r="E663" s="4" t="s">
        <v>143</v>
      </c>
      <c r="F663" t="s">
        <v>247</v>
      </c>
      <c r="G663" s="8" t="s">
        <v>1094</v>
      </c>
      <c r="H663">
        <f>VLOOKUP($G663,'[2]Results 2016$'!$A$3:$AX$352,47,FALSE)</f>
        <v>1.8986233044415712E-4</v>
      </c>
      <c r="I663">
        <f>VLOOKUP($G663,'[2]Results 2016$'!$A$3:$AX$352,48,FALSE)</f>
        <v>2.1685600222554058E-4</v>
      </c>
      <c r="J663">
        <f>VLOOKUP($G663,'[2]Results 2016$'!$A$3:$AX$352,50,FALSE)</f>
        <v>1.9465235527604818E-4</v>
      </c>
    </row>
    <row r="664" spans="1:10" x14ac:dyDescent="0.25">
      <c r="A664" s="4" t="s">
        <v>976</v>
      </c>
      <c r="B664" s="2" t="s">
        <v>365</v>
      </c>
      <c r="C664" s="4" t="s">
        <v>730</v>
      </c>
      <c r="D664" s="4" t="s">
        <v>124</v>
      </c>
      <c r="E664" s="4" t="s">
        <v>143</v>
      </c>
      <c r="F664" t="s">
        <v>248</v>
      </c>
      <c r="G664" s="8" t="s">
        <v>1094</v>
      </c>
      <c r="H664">
        <f>VLOOKUP($G664,'[2]Results 2016$'!$A$3:$AX$352,47,FALSE)</f>
        <v>1.8986233044415712E-4</v>
      </c>
      <c r="I664">
        <f>VLOOKUP($G664,'[2]Results 2016$'!$A$3:$AX$352,48,FALSE)</f>
        <v>2.1685600222554058E-4</v>
      </c>
      <c r="J664">
        <f>VLOOKUP($G664,'[2]Results 2016$'!$A$3:$AX$352,50,FALSE)</f>
        <v>1.9465235527604818E-4</v>
      </c>
    </row>
    <row r="665" spans="1:10" x14ac:dyDescent="0.25">
      <c r="A665" s="4" t="s">
        <v>981</v>
      </c>
      <c r="B665" s="2" t="s">
        <v>365</v>
      </c>
      <c r="C665" s="4" t="s">
        <v>730</v>
      </c>
      <c r="D665" s="4" t="s">
        <v>124</v>
      </c>
      <c r="E665" s="4" t="s">
        <v>143</v>
      </c>
      <c r="F665" t="s">
        <v>249</v>
      </c>
      <c r="G665" s="8" t="s">
        <v>1094</v>
      </c>
      <c r="H665">
        <f>VLOOKUP($G665,'[2]Results 2016$'!$A$3:$AX$352,47,FALSE)</f>
        <v>1.8986233044415712E-4</v>
      </c>
      <c r="I665">
        <f>VLOOKUP($G665,'[2]Results 2016$'!$A$3:$AX$352,48,FALSE)</f>
        <v>2.1685600222554058E-4</v>
      </c>
      <c r="J665">
        <f>VLOOKUP($G665,'[2]Results 2016$'!$A$3:$AX$352,50,FALSE)</f>
        <v>1.9465235527604818E-4</v>
      </c>
    </row>
    <row r="666" spans="1:10" x14ac:dyDescent="0.25">
      <c r="A666" s="4" t="s">
        <v>982</v>
      </c>
      <c r="B666" s="2" t="s">
        <v>365</v>
      </c>
      <c r="C666" s="4" t="s">
        <v>730</v>
      </c>
      <c r="D666" s="4" t="s">
        <v>124</v>
      </c>
      <c r="E666" s="4" t="s">
        <v>143</v>
      </c>
      <c r="F666" s="4" t="s">
        <v>250</v>
      </c>
      <c r="G666" s="8" t="s">
        <v>1094</v>
      </c>
      <c r="H666">
        <f>VLOOKUP($G666,'[2]Results 2016$'!$A$3:$AX$352,47,FALSE)</f>
        <v>1.8986233044415712E-4</v>
      </c>
      <c r="I666">
        <f>VLOOKUP($G666,'[2]Results 2016$'!$A$3:$AX$352,48,FALSE)</f>
        <v>2.1685600222554058E-4</v>
      </c>
      <c r="J666">
        <f>VLOOKUP($G666,'[2]Results 2016$'!$A$3:$AX$352,50,FALSE)</f>
        <v>1.9465235527604818E-4</v>
      </c>
    </row>
    <row r="667" spans="1:10" x14ac:dyDescent="0.25">
      <c r="A667" s="4" t="s">
        <v>983</v>
      </c>
      <c r="B667" s="2" t="s">
        <v>365</v>
      </c>
      <c r="C667" s="4" t="s">
        <v>730</v>
      </c>
      <c r="D667" s="4" t="s">
        <v>124</v>
      </c>
      <c r="E667" s="4" t="s">
        <v>143</v>
      </c>
      <c r="F667" t="s">
        <v>743</v>
      </c>
      <c r="G667" s="8" t="s">
        <v>1084</v>
      </c>
      <c r="H667">
        <f>VLOOKUP($G667,'[2]Results 2016$'!$A$3:$AX$352,47,FALSE)</f>
        <v>1.2396008241921663E-4</v>
      </c>
      <c r="I667">
        <f>VLOOKUP($G667,'[2]Results 2016$'!$A$3:$AX$352,48,FALSE)</f>
        <v>1.2546793732326478E-4</v>
      </c>
      <c r="J667">
        <f>VLOOKUP($G667,'[2]Results 2016$'!$A$3:$AX$352,50,FALSE)</f>
        <v>1.2437647092156112E-4</v>
      </c>
    </row>
    <row r="668" spans="1:10" x14ac:dyDescent="0.25">
      <c r="A668" s="4" t="s">
        <v>984</v>
      </c>
      <c r="B668" s="2" t="s">
        <v>365</v>
      </c>
      <c r="C668" s="4" t="s">
        <v>730</v>
      </c>
      <c r="D668" s="4" t="s">
        <v>124</v>
      </c>
      <c r="E668" s="4" t="s">
        <v>143</v>
      </c>
      <c r="F668" s="4" t="s">
        <v>252</v>
      </c>
      <c r="G668" s="8" t="s">
        <v>1094</v>
      </c>
      <c r="H668">
        <f>VLOOKUP($G668,'[2]Results 2016$'!$A$3:$AX$352,47,FALSE)</f>
        <v>1.8986233044415712E-4</v>
      </c>
      <c r="I668">
        <f>VLOOKUP($G668,'[2]Results 2016$'!$A$3:$AX$352,48,FALSE)</f>
        <v>2.1685600222554058E-4</v>
      </c>
      <c r="J668">
        <f>VLOOKUP($G668,'[2]Results 2016$'!$A$3:$AX$352,50,FALSE)</f>
        <v>1.9465235527604818E-4</v>
      </c>
    </row>
    <row r="669" spans="1:10" x14ac:dyDescent="0.25">
      <c r="A669" s="4" t="s">
        <v>985</v>
      </c>
      <c r="B669" s="2" t="s">
        <v>365</v>
      </c>
      <c r="C669" s="4" t="s">
        <v>730</v>
      </c>
      <c r="D669" s="4" t="s">
        <v>124</v>
      </c>
      <c r="E669" s="4" t="s">
        <v>143</v>
      </c>
      <c r="F669" t="s">
        <v>253</v>
      </c>
      <c r="G669" s="8" t="s">
        <v>1094</v>
      </c>
      <c r="H669">
        <f>VLOOKUP($G669,'[2]Results 2016$'!$A$3:$AX$352,47,FALSE)</f>
        <v>1.8986233044415712E-4</v>
      </c>
      <c r="I669">
        <f>VLOOKUP($G669,'[2]Results 2016$'!$A$3:$AX$352,48,FALSE)</f>
        <v>2.1685600222554058E-4</v>
      </c>
      <c r="J669">
        <f>VLOOKUP($G669,'[2]Results 2016$'!$A$3:$AX$352,50,FALSE)</f>
        <v>1.9465235527604818E-4</v>
      </c>
    </row>
    <row r="670" spans="1:10" x14ac:dyDescent="0.25">
      <c r="A670" t="s">
        <v>1052</v>
      </c>
      <c r="B670" s="2" t="s">
        <v>365</v>
      </c>
      <c r="C670" t="s">
        <v>730</v>
      </c>
      <c r="D670" t="s">
        <v>124</v>
      </c>
      <c r="E670" t="s">
        <v>143</v>
      </c>
      <c r="F670" t="s">
        <v>1049</v>
      </c>
      <c r="G670" s="8" t="s">
        <v>1094</v>
      </c>
      <c r="H670">
        <f>VLOOKUP($G670,'[2]Results 2016$'!$A$3:$AX$352,47,FALSE)</f>
        <v>1.8986233044415712E-4</v>
      </c>
      <c r="I670">
        <f>VLOOKUP($G670,'[2]Results 2016$'!$A$3:$AX$352,48,FALSE)</f>
        <v>2.1685600222554058E-4</v>
      </c>
      <c r="J670">
        <f>VLOOKUP($G670,'[2]Results 2016$'!$A$3:$AX$352,50,FALSE)</f>
        <v>1.9465235527604818E-4</v>
      </c>
    </row>
    <row r="671" spans="1:10" x14ac:dyDescent="0.25">
      <c r="A671" t="s">
        <v>794</v>
      </c>
      <c r="B671" s="2" t="s">
        <v>120</v>
      </c>
      <c r="C671" t="s">
        <v>730</v>
      </c>
      <c r="D671" t="s">
        <v>124</v>
      </c>
      <c r="E671" t="s">
        <v>144</v>
      </c>
      <c r="F671" t="s">
        <v>198</v>
      </c>
      <c r="G671" s="8" t="s">
        <v>1094</v>
      </c>
      <c r="H671">
        <f>VLOOKUP($G671,'[2]Results 2016$'!$A$3:$AX$352,47,FALSE)</f>
        <v>1.8986233044415712E-4</v>
      </c>
      <c r="I671">
        <f>VLOOKUP($G671,'[2]Results 2016$'!$A$3:$AX$352,48,FALSE)</f>
        <v>2.1685600222554058E-4</v>
      </c>
      <c r="J671">
        <f>VLOOKUP($G671,'[2]Results 2016$'!$A$3:$AX$352,50,FALSE)</f>
        <v>1.9465235527604818E-4</v>
      </c>
    </row>
    <row r="672" spans="1:10" x14ac:dyDescent="0.25">
      <c r="A672" t="s">
        <v>795</v>
      </c>
      <c r="B672" s="2" t="s">
        <v>120</v>
      </c>
      <c r="C672" t="s">
        <v>730</v>
      </c>
      <c r="D672" t="s">
        <v>124</v>
      </c>
      <c r="E672" t="s">
        <v>144</v>
      </c>
      <c r="F672" t="s">
        <v>199</v>
      </c>
      <c r="G672" s="8" t="s">
        <v>1094</v>
      </c>
      <c r="H672">
        <f>VLOOKUP($G672,'[2]Results 2016$'!$A$3:$AX$352,47,FALSE)</f>
        <v>1.8986233044415712E-4</v>
      </c>
      <c r="I672">
        <f>VLOOKUP($G672,'[2]Results 2016$'!$A$3:$AX$352,48,FALSE)</f>
        <v>2.1685600222554058E-4</v>
      </c>
      <c r="J672">
        <f>VLOOKUP($G672,'[2]Results 2016$'!$A$3:$AX$352,50,FALSE)</f>
        <v>1.9465235527604818E-4</v>
      </c>
    </row>
    <row r="673" spans="1:10" x14ac:dyDescent="0.25">
      <c r="A673" t="s">
        <v>796</v>
      </c>
      <c r="B673" s="2" t="s">
        <v>120</v>
      </c>
      <c r="C673" t="s">
        <v>730</v>
      </c>
      <c r="D673" t="s">
        <v>124</v>
      </c>
      <c r="E673" t="s">
        <v>144</v>
      </c>
      <c r="F673" t="s">
        <v>200</v>
      </c>
      <c r="G673" s="8" t="s">
        <v>1094</v>
      </c>
      <c r="H673">
        <f>VLOOKUP($G673,'[2]Results 2016$'!$A$3:$AX$352,47,FALSE)</f>
        <v>1.8986233044415712E-4</v>
      </c>
      <c r="I673">
        <f>VLOOKUP($G673,'[2]Results 2016$'!$A$3:$AX$352,48,FALSE)</f>
        <v>2.1685600222554058E-4</v>
      </c>
      <c r="J673">
        <f>VLOOKUP($G673,'[2]Results 2016$'!$A$3:$AX$352,50,FALSE)</f>
        <v>1.9465235527604818E-4</v>
      </c>
    </row>
    <row r="674" spans="1:10" x14ac:dyDescent="0.25">
      <c r="A674" t="s">
        <v>797</v>
      </c>
      <c r="B674" s="2" t="s">
        <v>120</v>
      </c>
      <c r="C674" t="s">
        <v>730</v>
      </c>
      <c r="D674" t="s">
        <v>124</v>
      </c>
      <c r="E674" t="s">
        <v>144</v>
      </c>
      <c r="F674" t="s">
        <v>201</v>
      </c>
      <c r="G674" s="8" t="s">
        <v>1088</v>
      </c>
      <c r="H674">
        <f>VLOOKUP($G674,'[2]Results 2016$'!$A$3:$AX$352,47,FALSE)</f>
        <v>1.0952108277706429E-4</v>
      </c>
      <c r="I674">
        <f>VLOOKUP($G674,'[2]Results 2016$'!$A$3:$AX$352,48,FALSE)</f>
        <v>5.4507789172930643E-5</v>
      </c>
      <c r="J674">
        <f>VLOOKUP($G674,'[2]Results 2016$'!$A$3:$AX$352,50,FALSE)</f>
        <v>2.49829376116395E-4</v>
      </c>
    </row>
    <row r="675" spans="1:10" x14ac:dyDescent="0.25">
      <c r="A675" t="s">
        <v>798</v>
      </c>
      <c r="B675" s="2" t="s">
        <v>120</v>
      </c>
      <c r="C675" t="s">
        <v>730</v>
      </c>
      <c r="D675" t="s">
        <v>124</v>
      </c>
      <c r="E675" t="s">
        <v>144</v>
      </c>
      <c r="F675" t="s">
        <v>202</v>
      </c>
      <c r="G675" s="8" t="s">
        <v>1094</v>
      </c>
      <c r="H675">
        <f>VLOOKUP($G675,'[2]Results 2016$'!$A$3:$AX$352,47,FALSE)</f>
        <v>1.8986233044415712E-4</v>
      </c>
      <c r="I675">
        <f>VLOOKUP($G675,'[2]Results 2016$'!$A$3:$AX$352,48,FALSE)</f>
        <v>2.1685600222554058E-4</v>
      </c>
      <c r="J675">
        <f>VLOOKUP($G675,'[2]Results 2016$'!$A$3:$AX$352,50,FALSE)</f>
        <v>1.9465235527604818E-4</v>
      </c>
    </row>
    <row r="676" spans="1:10" x14ac:dyDescent="0.25">
      <c r="A676" t="s">
        <v>853</v>
      </c>
      <c r="B676" s="2" t="s">
        <v>120</v>
      </c>
      <c r="C676" t="s">
        <v>730</v>
      </c>
      <c r="D676" t="s">
        <v>124</v>
      </c>
      <c r="E676" t="s">
        <v>144</v>
      </c>
      <c r="F676" t="s">
        <v>245</v>
      </c>
      <c r="G676" s="8" t="s">
        <v>1094</v>
      </c>
      <c r="H676">
        <f>VLOOKUP($G676,'[2]Results 2016$'!$A$3:$AX$352,47,FALSE)</f>
        <v>1.8986233044415712E-4</v>
      </c>
      <c r="I676">
        <f>VLOOKUP($G676,'[2]Results 2016$'!$A$3:$AX$352,48,FALSE)</f>
        <v>2.1685600222554058E-4</v>
      </c>
      <c r="J676">
        <f>VLOOKUP($G676,'[2]Results 2016$'!$A$3:$AX$352,50,FALSE)</f>
        <v>1.9465235527604818E-4</v>
      </c>
    </row>
    <row r="677" spans="1:10" x14ac:dyDescent="0.25">
      <c r="A677" t="s">
        <v>914</v>
      </c>
      <c r="B677" s="2" t="s">
        <v>365</v>
      </c>
      <c r="C677" t="s">
        <v>730</v>
      </c>
      <c r="D677" t="s">
        <v>124</v>
      </c>
      <c r="E677" t="s">
        <v>144</v>
      </c>
      <c r="F677" t="s">
        <v>198</v>
      </c>
      <c r="G677" s="8" t="s">
        <v>1094</v>
      </c>
      <c r="H677">
        <f>VLOOKUP($G677,'[2]Results 2016$'!$A$3:$AX$352,47,FALSE)</f>
        <v>1.8986233044415712E-4</v>
      </c>
      <c r="I677">
        <f>VLOOKUP($G677,'[2]Results 2016$'!$A$3:$AX$352,48,FALSE)</f>
        <v>2.1685600222554058E-4</v>
      </c>
      <c r="J677">
        <f>VLOOKUP($G677,'[2]Results 2016$'!$A$3:$AX$352,50,FALSE)</f>
        <v>1.9465235527604818E-4</v>
      </c>
    </row>
    <row r="678" spans="1:10" x14ac:dyDescent="0.25">
      <c r="A678" t="s">
        <v>915</v>
      </c>
      <c r="B678" s="2" t="s">
        <v>365</v>
      </c>
      <c r="C678" t="s">
        <v>730</v>
      </c>
      <c r="D678" t="s">
        <v>124</v>
      </c>
      <c r="E678" t="s">
        <v>144</v>
      </c>
      <c r="F678" t="s">
        <v>199</v>
      </c>
      <c r="G678" s="8" t="s">
        <v>1094</v>
      </c>
      <c r="H678">
        <f>VLOOKUP($G678,'[2]Results 2016$'!$A$3:$AX$352,47,FALSE)</f>
        <v>1.8986233044415712E-4</v>
      </c>
      <c r="I678">
        <f>VLOOKUP($G678,'[2]Results 2016$'!$A$3:$AX$352,48,FALSE)</f>
        <v>2.1685600222554058E-4</v>
      </c>
      <c r="J678">
        <f>VLOOKUP($G678,'[2]Results 2016$'!$A$3:$AX$352,50,FALSE)</f>
        <v>1.9465235527604818E-4</v>
      </c>
    </row>
    <row r="679" spans="1:10" x14ac:dyDescent="0.25">
      <c r="A679" t="s">
        <v>916</v>
      </c>
      <c r="B679" s="2" t="s">
        <v>365</v>
      </c>
      <c r="C679" t="s">
        <v>730</v>
      </c>
      <c r="D679" t="s">
        <v>124</v>
      </c>
      <c r="E679" t="s">
        <v>144</v>
      </c>
      <c r="F679" t="s">
        <v>200</v>
      </c>
      <c r="G679" s="8" t="s">
        <v>1094</v>
      </c>
      <c r="H679">
        <f>VLOOKUP($G679,'[2]Results 2016$'!$A$3:$AX$352,47,FALSE)</f>
        <v>1.8986233044415712E-4</v>
      </c>
      <c r="I679">
        <f>VLOOKUP($G679,'[2]Results 2016$'!$A$3:$AX$352,48,FALSE)</f>
        <v>2.1685600222554058E-4</v>
      </c>
      <c r="J679">
        <f>VLOOKUP($G679,'[2]Results 2016$'!$A$3:$AX$352,50,FALSE)</f>
        <v>1.9465235527604818E-4</v>
      </c>
    </row>
    <row r="680" spans="1:10" x14ac:dyDescent="0.25">
      <c r="A680" t="s">
        <v>917</v>
      </c>
      <c r="B680" s="2" t="s">
        <v>365</v>
      </c>
      <c r="C680" t="s">
        <v>730</v>
      </c>
      <c r="D680" t="s">
        <v>124</v>
      </c>
      <c r="E680" t="s">
        <v>144</v>
      </c>
      <c r="F680" t="s">
        <v>201</v>
      </c>
      <c r="G680" s="8" t="s">
        <v>1088</v>
      </c>
      <c r="H680">
        <f>VLOOKUP($G680,'[2]Results 2016$'!$A$3:$AX$352,47,FALSE)</f>
        <v>1.0952108277706429E-4</v>
      </c>
      <c r="I680">
        <f>VLOOKUP($G680,'[2]Results 2016$'!$A$3:$AX$352,48,FALSE)</f>
        <v>5.4507789172930643E-5</v>
      </c>
      <c r="J680">
        <f>VLOOKUP($G680,'[2]Results 2016$'!$A$3:$AX$352,50,FALSE)</f>
        <v>2.49829376116395E-4</v>
      </c>
    </row>
    <row r="681" spans="1:10" x14ac:dyDescent="0.25">
      <c r="A681" t="s">
        <v>918</v>
      </c>
      <c r="B681" s="2" t="s">
        <v>365</v>
      </c>
      <c r="C681" t="s">
        <v>730</v>
      </c>
      <c r="D681" t="s">
        <v>124</v>
      </c>
      <c r="E681" t="s">
        <v>144</v>
      </c>
      <c r="F681" t="s">
        <v>202</v>
      </c>
      <c r="G681" s="8" t="s">
        <v>1094</v>
      </c>
      <c r="H681">
        <f>VLOOKUP($G681,'[2]Results 2016$'!$A$3:$AX$352,47,FALSE)</f>
        <v>1.8986233044415712E-4</v>
      </c>
      <c r="I681">
        <f>VLOOKUP($G681,'[2]Results 2016$'!$A$3:$AX$352,48,FALSE)</f>
        <v>2.1685600222554058E-4</v>
      </c>
      <c r="J681">
        <f>VLOOKUP($G681,'[2]Results 2016$'!$A$3:$AX$352,50,FALSE)</f>
        <v>1.9465235527604818E-4</v>
      </c>
    </row>
    <row r="682" spans="1:10" x14ac:dyDescent="0.25">
      <c r="A682" t="s">
        <v>973</v>
      </c>
      <c r="B682" s="2" t="s">
        <v>365</v>
      </c>
      <c r="C682" t="s">
        <v>730</v>
      </c>
      <c r="D682" t="s">
        <v>124</v>
      </c>
      <c r="E682" t="s">
        <v>144</v>
      </c>
      <c r="F682" t="s">
        <v>245</v>
      </c>
      <c r="G682" s="8" t="s">
        <v>1094</v>
      </c>
      <c r="H682">
        <f>VLOOKUP($G682,'[2]Results 2016$'!$A$3:$AX$352,47,FALSE)</f>
        <v>1.8986233044415712E-4</v>
      </c>
      <c r="I682">
        <f>VLOOKUP($G682,'[2]Results 2016$'!$A$3:$AX$352,48,FALSE)</f>
        <v>2.1685600222554058E-4</v>
      </c>
      <c r="J682">
        <f>VLOOKUP($G682,'[2]Results 2016$'!$A$3:$AX$352,50,FALSE)</f>
        <v>1.9465235527604818E-4</v>
      </c>
    </row>
    <row r="683" spans="1:10" x14ac:dyDescent="0.25">
      <c r="A683" t="s">
        <v>837</v>
      </c>
      <c r="B683" s="2" t="s">
        <v>120</v>
      </c>
      <c r="C683" t="s">
        <v>730</v>
      </c>
      <c r="D683" t="s">
        <v>125</v>
      </c>
      <c r="E683" t="s">
        <v>133</v>
      </c>
      <c r="F683" t="s">
        <v>226</v>
      </c>
      <c r="G683" s="8" t="s">
        <v>1100</v>
      </c>
      <c r="H683">
        <f>VLOOKUP($G683,'[2]Results 2016$'!$A$3:$AX$352,47,FALSE)</f>
        <v>1.4255438873078674E-4</v>
      </c>
      <c r="I683">
        <f>VLOOKUP($G683,'[2]Results 2016$'!$A$3:$AX$352,48,FALSE)</f>
        <v>1.4351644495036453E-4</v>
      </c>
      <c r="J683">
        <f>VLOOKUP($G683,'[2]Results 2016$'!$A$3:$AX$352,50,FALSE)</f>
        <v>1.3459300680551678E-4</v>
      </c>
    </row>
    <row r="684" spans="1:10" x14ac:dyDescent="0.25">
      <c r="A684" t="s">
        <v>957</v>
      </c>
      <c r="B684" s="2" t="s">
        <v>365</v>
      </c>
      <c r="C684" t="s">
        <v>730</v>
      </c>
      <c r="D684" t="s">
        <v>125</v>
      </c>
      <c r="E684" t="s">
        <v>133</v>
      </c>
      <c r="F684" t="s">
        <v>226</v>
      </c>
      <c r="G684" s="8" t="s">
        <v>1100</v>
      </c>
      <c r="H684">
        <f>VLOOKUP($G684,'[2]Results 2016$'!$A$3:$AX$352,47,FALSE)</f>
        <v>1.4255438873078674E-4</v>
      </c>
      <c r="I684">
        <f>VLOOKUP($G684,'[2]Results 2016$'!$A$3:$AX$352,48,FALSE)</f>
        <v>1.4351644495036453E-4</v>
      </c>
      <c r="J684">
        <f>VLOOKUP($G684,'[2]Results 2016$'!$A$3:$AX$352,50,FALSE)</f>
        <v>1.3459300680551678E-4</v>
      </c>
    </row>
    <row r="685" spans="1:10" x14ac:dyDescent="0.25">
      <c r="A685" t="s">
        <v>800</v>
      </c>
      <c r="B685" s="2" t="s">
        <v>120</v>
      </c>
      <c r="C685" t="s">
        <v>730</v>
      </c>
      <c r="D685" t="s">
        <v>125</v>
      </c>
      <c r="E685" t="s">
        <v>146</v>
      </c>
      <c r="F685" t="s">
        <v>204</v>
      </c>
      <c r="G685" s="8" t="s">
        <v>1100</v>
      </c>
      <c r="H685">
        <f>VLOOKUP($G685,'[2]Results 2016$'!$A$3:$AX$352,47,FALSE)</f>
        <v>1.4255438873078674E-4</v>
      </c>
      <c r="I685">
        <f>VLOOKUP($G685,'[2]Results 2016$'!$A$3:$AX$352,48,FALSE)</f>
        <v>1.4351644495036453E-4</v>
      </c>
      <c r="J685">
        <f>VLOOKUP($G685,'[2]Results 2016$'!$A$3:$AX$352,50,FALSE)</f>
        <v>1.3459300680551678E-4</v>
      </c>
    </row>
    <row r="686" spans="1:10" x14ac:dyDescent="0.25">
      <c r="A686" t="s">
        <v>801</v>
      </c>
      <c r="B686" s="2" t="s">
        <v>120</v>
      </c>
      <c r="C686" t="s">
        <v>730</v>
      </c>
      <c r="D686" t="s">
        <v>125</v>
      </c>
      <c r="E686" t="s">
        <v>146</v>
      </c>
      <c r="F686" t="s">
        <v>205</v>
      </c>
      <c r="G686" s="8" t="s">
        <v>1100</v>
      </c>
      <c r="H686">
        <f>VLOOKUP($G686,'[2]Results 2016$'!$A$3:$AX$352,47,FALSE)</f>
        <v>1.4255438873078674E-4</v>
      </c>
      <c r="I686">
        <f>VLOOKUP($G686,'[2]Results 2016$'!$A$3:$AX$352,48,FALSE)</f>
        <v>1.4351644495036453E-4</v>
      </c>
      <c r="J686">
        <f>VLOOKUP($G686,'[2]Results 2016$'!$A$3:$AX$352,50,FALSE)</f>
        <v>1.3459300680551678E-4</v>
      </c>
    </row>
    <row r="687" spans="1:10" x14ac:dyDescent="0.25">
      <c r="A687" t="s">
        <v>802</v>
      </c>
      <c r="B687" s="2" t="s">
        <v>120</v>
      </c>
      <c r="C687" t="s">
        <v>730</v>
      </c>
      <c r="D687" t="s">
        <v>125</v>
      </c>
      <c r="E687" t="s">
        <v>146</v>
      </c>
      <c r="F687" t="s">
        <v>206</v>
      </c>
      <c r="G687" s="8" t="s">
        <v>1100</v>
      </c>
      <c r="H687">
        <f>VLOOKUP($G687,'[2]Results 2016$'!$A$3:$AX$352,47,FALSE)</f>
        <v>1.4255438873078674E-4</v>
      </c>
      <c r="I687">
        <f>VLOOKUP($G687,'[2]Results 2016$'!$A$3:$AX$352,48,FALSE)</f>
        <v>1.4351644495036453E-4</v>
      </c>
      <c r="J687">
        <f>VLOOKUP($G687,'[2]Results 2016$'!$A$3:$AX$352,50,FALSE)</f>
        <v>1.3459300680551678E-4</v>
      </c>
    </row>
    <row r="688" spans="1:10" x14ac:dyDescent="0.25">
      <c r="A688" t="s">
        <v>803</v>
      </c>
      <c r="B688" s="2" t="s">
        <v>120</v>
      </c>
      <c r="C688" t="s">
        <v>730</v>
      </c>
      <c r="D688" t="s">
        <v>125</v>
      </c>
      <c r="E688" t="s">
        <v>146</v>
      </c>
      <c r="F688" t="s">
        <v>207</v>
      </c>
      <c r="G688" s="8" t="s">
        <v>1100</v>
      </c>
      <c r="H688">
        <f>VLOOKUP($G688,'[2]Results 2016$'!$A$3:$AX$352,47,FALSE)</f>
        <v>1.4255438873078674E-4</v>
      </c>
      <c r="I688">
        <f>VLOOKUP($G688,'[2]Results 2016$'!$A$3:$AX$352,48,FALSE)</f>
        <v>1.4351644495036453E-4</v>
      </c>
      <c r="J688">
        <f>VLOOKUP($G688,'[2]Results 2016$'!$A$3:$AX$352,50,FALSE)</f>
        <v>1.3459300680551678E-4</v>
      </c>
    </row>
    <row r="689" spans="1:10" x14ac:dyDescent="0.25">
      <c r="A689" t="s">
        <v>920</v>
      </c>
      <c r="B689" s="2" t="s">
        <v>365</v>
      </c>
      <c r="C689" t="s">
        <v>730</v>
      </c>
      <c r="D689" t="s">
        <v>125</v>
      </c>
      <c r="E689" t="s">
        <v>146</v>
      </c>
      <c r="F689" t="s">
        <v>204</v>
      </c>
      <c r="G689" s="8" t="s">
        <v>1100</v>
      </c>
      <c r="H689">
        <f>VLOOKUP($G689,'[2]Results 2016$'!$A$3:$AX$352,47,FALSE)</f>
        <v>1.4255438873078674E-4</v>
      </c>
      <c r="I689">
        <f>VLOOKUP($G689,'[2]Results 2016$'!$A$3:$AX$352,48,FALSE)</f>
        <v>1.4351644495036453E-4</v>
      </c>
      <c r="J689">
        <f>VLOOKUP($G689,'[2]Results 2016$'!$A$3:$AX$352,50,FALSE)</f>
        <v>1.3459300680551678E-4</v>
      </c>
    </row>
    <row r="690" spans="1:10" x14ac:dyDescent="0.25">
      <c r="A690" t="s">
        <v>921</v>
      </c>
      <c r="B690" s="2" t="s">
        <v>365</v>
      </c>
      <c r="C690" t="s">
        <v>730</v>
      </c>
      <c r="D690" t="s">
        <v>125</v>
      </c>
      <c r="E690" t="s">
        <v>146</v>
      </c>
      <c r="F690" t="s">
        <v>205</v>
      </c>
      <c r="G690" s="8" t="s">
        <v>1100</v>
      </c>
      <c r="H690">
        <f>VLOOKUP($G690,'[2]Results 2016$'!$A$3:$AX$352,47,FALSE)</f>
        <v>1.4255438873078674E-4</v>
      </c>
      <c r="I690">
        <f>VLOOKUP($G690,'[2]Results 2016$'!$A$3:$AX$352,48,FALSE)</f>
        <v>1.4351644495036453E-4</v>
      </c>
      <c r="J690">
        <f>VLOOKUP($G690,'[2]Results 2016$'!$A$3:$AX$352,50,FALSE)</f>
        <v>1.3459300680551678E-4</v>
      </c>
    </row>
    <row r="691" spans="1:10" x14ac:dyDescent="0.25">
      <c r="A691" t="s">
        <v>922</v>
      </c>
      <c r="B691" s="2" t="s">
        <v>365</v>
      </c>
      <c r="C691" t="s">
        <v>730</v>
      </c>
      <c r="D691" t="s">
        <v>125</v>
      </c>
      <c r="E691" t="s">
        <v>146</v>
      </c>
      <c r="F691" t="s">
        <v>206</v>
      </c>
      <c r="G691" s="8" t="s">
        <v>1100</v>
      </c>
      <c r="H691">
        <f>VLOOKUP($G691,'[2]Results 2016$'!$A$3:$AX$352,47,FALSE)</f>
        <v>1.4255438873078674E-4</v>
      </c>
      <c r="I691">
        <f>VLOOKUP($G691,'[2]Results 2016$'!$A$3:$AX$352,48,FALSE)</f>
        <v>1.4351644495036453E-4</v>
      </c>
      <c r="J691">
        <f>VLOOKUP($G691,'[2]Results 2016$'!$A$3:$AX$352,50,FALSE)</f>
        <v>1.3459300680551678E-4</v>
      </c>
    </row>
    <row r="692" spans="1:10" x14ac:dyDescent="0.25">
      <c r="A692" t="s">
        <v>923</v>
      </c>
      <c r="B692" s="2" t="s">
        <v>365</v>
      </c>
      <c r="C692" t="s">
        <v>730</v>
      </c>
      <c r="D692" t="s">
        <v>125</v>
      </c>
      <c r="E692" t="s">
        <v>146</v>
      </c>
      <c r="F692" t="s">
        <v>207</v>
      </c>
      <c r="G692" s="8" t="s">
        <v>1100</v>
      </c>
      <c r="H692">
        <f>VLOOKUP($G692,'[2]Results 2016$'!$A$3:$AX$352,47,FALSE)</f>
        <v>1.4255438873078674E-4</v>
      </c>
      <c r="I692">
        <f>VLOOKUP($G692,'[2]Results 2016$'!$A$3:$AX$352,48,FALSE)</f>
        <v>1.4351644495036453E-4</v>
      </c>
      <c r="J692">
        <f>VLOOKUP($G692,'[2]Results 2016$'!$A$3:$AX$352,50,FALSE)</f>
        <v>1.3459300680551678E-4</v>
      </c>
    </row>
    <row r="693" spans="1:10" x14ac:dyDescent="0.25">
      <c r="A693" t="s">
        <v>799</v>
      </c>
      <c r="B693" s="2" t="s">
        <v>120</v>
      </c>
      <c r="C693" t="s">
        <v>730</v>
      </c>
      <c r="D693" t="s">
        <v>125</v>
      </c>
      <c r="E693" t="s">
        <v>145</v>
      </c>
      <c r="F693" t="s">
        <v>145</v>
      </c>
      <c r="G693" s="8" t="s">
        <v>1100</v>
      </c>
      <c r="H693">
        <f>VLOOKUP($G693,'[2]Results 2016$'!$A$3:$AX$352,47,FALSE)</f>
        <v>1.4255438873078674E-4</v>
      </c>
      <c r="I693">
        <f>VLOOKUP($G693,'[2]Results 2016$'!$A$3:$AX$352,48,FALSE)</f>
        <v>1.4351644495036453E-4</v>
      </c>
      <c r="J693">
        <f>VLOOKUP($G693,'[2]Results 2016$'!$A$3:$AX$352,50,FALSE)</f>
        <v>1.3459300680551678E-4</v>
      </c>
    </row>
    <row r="694" spans="1:10" x14ac:dyDescent="0.25">
      <c r="A694" t="s">
        <v>919</v>
      </c>
      <c r="B694" s="2" t="s">
        <v>365</v>
      </c>
      <c r="C694" t="s">
        <v>730</v>
      </c>
      <c r="D694" t="s">
        <v>125</v>
      </c>
      <c r="E694" t="s">
        <v>145</v>
      </c>
      <c r="F694" t="s">
        <v>145</v>
      </c>
      <c r="G694" s="8" t="s">
        <v>1100</v>
      </c>
      <c r="H694">
        <f>VLOOKUP($G694,'[2]Results 2016$'!$A$3:$AX$352,47,FALSE)</f>
        <v>1.4255438873078674E-4</v>
      </c>
      <c r="I694">
        <f>VLOOKUP($G694,'[2]Results 2016$'!$A$3:$AX$352,48,FALSE)</f>
        <v>1.4351644495036453E-4</v>
      </c>
      <c r="J694">
        <f>VLOOKUP($G694,'[2]Results 2016$'!$A$3:$AX$352,50,FALSE)</f>
        <v>1.3459300680551678E-4</v>
      </c>
    </row>
    <row r="695" spans="1:10" x14ac:dyDescent="0.25">
      <c r="A695" t="s">
        <v>804</v>
      </c>
      <c r="B695" s="2" t="s">
        <v>120</v>
      </c>
      <c r="C695" t="s">
        <v>730</v>
      </c>
      <c r="D695" t="s">
        <v>125</v>
      </c>
      <c r="E695" t="s">
        <v>140</v>
      </c>
      <c r="F695" t="s">
        <v>208</v>
      </c>
      <c r="G695" s="8" t="s">
        <v>1100</v>
      </c>
      <c r="H695">
        <f>VLOOKUP($G695,'[2]Results 2016$'!$A$3:$AX$352,47,FALSE)</f>
        <v>1.4255438873078674E-4</v>
      </c>
      <c r="I695">
        <f>VLOOKUP($G695,'[2]Results 2016$'!$A$3:$AX$352,48,FALSE)</f>
        <v>1.4351644495036453E-4</v>
      </c>
      <c r="J695">
        <f>VLOOKUP($G695,'[2]Results 2016$'!$A$3:$AX$352,50,FALSE)</f>
        <v>1.3459300680551678E-4</v>
      </c>
    </row>
    <row r="696" spans="1:10" x14ac:dyDescent="0.25">
      <c r="A696" t="s">
        <v>805</v>
      </c>
      <c r="B696" s="2" t="s">
        <v>120</v>
      </c>
      <c r="C696" t="s">
        <v>730</v>
      </c>
      <c r="D696" t="s">
        <v>125</v>
      </c>
      <c r="E696" t="s">
        <v>140</v>
      </c>
      <c r="F696" t="s">
        <v>209</v>
      </c>
      <c r="G696" s="8" t="s">
        <v>1100</v>
      </c>
      <c r="H696">
        <f>VLOOKUP($G696,'[2]Results 2016$'!$A$3:$AX$352,47,FALSE)</f>
        <v>1.4255438873078674E-4</v>
      </c>
      <c r="I696">
        <f>VLOOKUP($G696,'[2]Results 2016$'!$A$3:$AX$352,48,FALSE)</f>
        <v>1.4351644495036453E-4</v>
      </c>
      <c r="J696">
        <f>VLOOKUP($G696,'[2]Results 2016$'!$A$3:$AX$352,50,FALSE)</f>
        <v>1.3459300680551678E-4</v>
      </c>
    </row>
    <row r="697" spans="1:10" x14ac:dyDescent="0.25">
      <c r="A697" t="s">
        <v>838</v>
      </c>
      <c r="B697" s="2" t="s">
        <v>120</v>
      </c>
      <c r="C697" t="s">
        <v>730</v>
      </c>
      <c r="D697" t="s">
        <v>125</v>
      </c>
      <c r="E697" t="s">
        <v>140</v>
      </c>
      <c r="F697" t="s">
        <v>227</v>
      </c>
      <c r="G697" s="8" t="s">
        <v>1100</v>
      </c>
      <c r="H697">
        <f>VLOOKUP($G697,'[2]Results 2016$'!$A$3:$AX$352,47,FALSE)</f>
        <v>1.4255438873078674E-4</v>
      </c>
      <c r="I697">
        <f>VLOOKUP($G697,'[2]Results 2016$'!$A$3:$AX$352,48,FALSE)</f>
        <v>1.4351644495036453E-4</v>
      </c>
      <c r="J697">
        <f>VLOOKUP($G697,'[2]Results 2016$'!$A$3:$AX$352,50,FALSE)</f>
        <v>1.3459300680551678E-4</v>
      </c>
    </row>
    <row r="698" spans="1:10" x14ac:dyDescent="0.25">
      <c r="A698" t="s">
        <v>839</v>
      </c>
      <c r="B698" s="2" t="s">
        <v>120</v>
      </c>
      <c r="C698" t="s">
        <v>730</v>
      </c>
      <c r="D698" t="s">
        <v>125</v>
      </c>
      <c r="E698" t="s">
        <v>140</v>
      </c>
      <c r="F698" t="s">
        <v>738</v>
      </c>
      <c r="G698" s="8" t="s">
        <v>1100</v>
      </c>
      <c r="H698">
        <f>VLOOKUP($G698,'[2]Results 2016$'!$A$3:$AX$352,47,FALSE)</f>
        <v>1.4255438873078674E-4</v>
      </c>
      <c r="I698">
        <f>VLOOKUP($G698,'[2]Results 2016$'!$A$3:$AX$352,48,FALSE)</f>
        <v>1.4351644495036453E-4</v>
      </c>
      <c r="J698">
        <f>VLOOKUP($G698,'[2]Results 2016$'!$A$3:$AX$352,50,FALSE)</f>
        <v>1.3459300680551678E-4</v>
      </c>
    </row>
    <row r="699" spans="1:10" x14ac:dyDescent="0.25">
      <c r="A699" t="s">
        <v>924</v>
      </c>
      <c r="B699" s="2" t="s">
        <v>365</v>
      </c>
      <c r="C699" t="s">
        <v>730</v>
      </c>
      <c r="D699" t="s">
        <v>125</v>
      </c>
      <c r="E699" t="s">
        <v>140</v>
      </c>
      <c r="F699" t="s">
        <v>208</v>
      </c>
      <c r="G699" s="8" t="s">
        <v>1100</v>
      </c>
      <c r="H699">
        <f>VLOOKUP($G699,'[2]Results 2016$'!$A$3:$AX$352,47,FALSE)</f>
        <v>1.4255438873078674E-4</v>
      </c>
      <c r="I699">
        <f>VLOOKUP($G699,'[2]Results 2016$'!$A$3:$AX$352,48,FALSE)</f>
        <v>1.4351644495036453E-4</v>
      </c>
      <c r="J699">
        <f>VLOOKUP($G699,'[2]Results 2016$'!$A$3:$AX$352,50,FALSE)</f>
        <v>1.3459300680551678E-4</v>
      </c>
    </row>
    <row r="700" spans="1:10" x14ac:dyDescent="0.25">
      <c r="A700" t="s">
        <v>925</v>
      </c>
      <c r="B700" s="2" t="s">
        <v>365</v>
      </c>
      <c r="C700" t="s">
        <v>730</v>
      </c>
      <c r="D700" t="s">
        <v>125</v>
      </c>
      <c r="E700" t="s">
        <v>140</v>
      </c>
      <c r="F700" t="s">
        <v>209</v>
      </c>
      <c r="G700" s="8" t="s">
        <v>1100</v>
      </c>
      <c r="H700">
        <f>VLOOKUP($G700,'[2]Results 2016$'!$A$3:$AX$352,47,FALSE)</f>
        <v>1.4255438873078674E-4</v>
      </c>
      <c r="I700">
        <f>VLOOKUP($G700,'[2]Results 2016$'!$A$3:$AX$352,48,FALSE)</f>
        <v>1.4351644495036453E-4</v>
      </c>
      <c r="J700">
        <f>VLOOKUP($G700,'[2]Results 2016$'!$A$3:$AX$352,50,FALSE)</f>
        <v>1.3459300680551678E-4</v>
      </c>
    </row>
    <row r="701" spans="1:10" x14ac:dyDescent="0.25">
      <c r="A701" t="s">
        <v>958</v>
      </c>
      <c r="B701" s="2" t="s">
        <v>365</v>
      </c>
      <c r="C701" t="s">
        <v>730</v>
      </c>
      <c r="D701" t="s">
        <v>125</v>
      </c>
      <c r="E701" t="s">
        <v>140</v>
      </c>
      <c r="F701" t="s">
        <v>227</v>
      </c>
      <c r="G701" s="8" t="s">
        <v>1100</v>
      </c>
      <c r="H701">
        <f>VLOOKUP($G701,'[2]Results 2016$'!$A$3:$AX$352,47,FALSE)</f>
        <v>1.4255438873078674E-4</v>
      </c>
      <c r="I701">
        <f>VLOOKUP($G701,'[2]Results 2016$'!$A$3:$AX$352,48,FALSE)</f>
        <v>1.4351644495036453E-4</v>
      </c>
      <c r="J701">
        <f>VLOOKUP($G701,'[2]Results 2016$'!$A$3:$AX$352,50,FALSE)</f>
        <v>1.3459300680551678E-4</v>
      </c>
    </row>
    <row r="702" spans="1:10" x14ac:dyDescent="0.25">
      <c r="A702" t="s">
        <v>959</v>
      </c>
      <c r="B702" s="2" t="s">
        <v>365</v>
      </c>
      <c r="C702" t="s">
        <v>730</v>
      </c>
      <c r="D702" t="s">
        <v>125</v>
      </c>
      <c r="E702" t="s">
        <v>140</v>
      </c>
      <c r="F702" t="s">
        <v>738</v>
      </c>
      <c r="G702" s="8" t="s">
        <v>1100</v>
      </c>
      <c r="H702">
        <f>VLOOKUP($G702,'[2]Results 2016$'!$A$3:$AX$352,47,FALSE)</f>
        <v>1.4255438873078674E-4</v>
      </c>
      <c r="I702">
        <f>VLOOKUP($G702,'[2]Results 2016$'!$A$3:$AX$352,48,FALSE)</f>
        <v>1.4351644495036453E-4</v>
      </c>
      <c r="J702">
        <f>VLOOKUP($G702,'[2]Results 2016$'!$A$3:$AX$352,50,FALSE)</f>
        <v>1.3459300680551678E-4</v>
      </c>
    </row>
    <row r="703" spans="1:10" x14ac:dyDescent="0.25">
      <c r="A703" t="s">
        <v>806</v>
      </c>
      <c r="B703" s="2" t="s">
        <v>120</v>
      </c>
      <c r="C703" t="s">
        <v>730</v>
      </c>
      <c r="D703" t="s">
        <v>126</v>
      </c>
      <c r="E703" t="s">
        <v>134</v>
      </c>
      <c r="F703" t="s">
        <v>167</v>
      </c>
      <c r="G703" s="8" t="s">
        <v>1100</v>
      </c>
      <c r="H703">
        <f>VLOOKUP($G703,'[2]Results 2016$'!$A$3:$AX$352,47,FALSE)</f>
        <v>1.4255438873078674E-4</v>
      </c>
      <c r="I703">
        <f>VLOOKUP($G703,'[2]Results 2016$'!$A$3:$AX$352,48,FALSE)</f>
        <v>1.4351644495036453E-4</v>
      </c>
      <c r="J703">
        <f>VLOOKUP($G703,'[2]Results 2016$'!$A$3:$AX$352,50,FALSE)</f>
        <v>1.3459300680551678E-4</v>
      </c>
    </row>
    <row r="704" spans="1:10" x14ac:dyDescent="0.25">
      <c r="A704" t="s">
        <v>926</v>
      </c>
      <c r="B704" s="2" t="s">
        <v>365</v>
      </c>
      <c r="C704" t="s">
        <v>730</v>
      </c>
      <c r="D704" t="s">
        <v>126</v>
      </c>
      <c r="E704" t="s">
        <v>134</v>
      </c>
      <c r="F704" t="s">
        <v>167</v>
      </c>
      <c r="G704" s="8" t="s">
        <v>1100</v>
      </c>
      <c r="H704">
        <f>VLOOKUP($G704,'[2]Results 2016$'!$A$3:$AX$352,47,FALSE)</f>
        <v>1.4255438873078674E-4</v>
      </c>
      <c r="I704">
        <f>VLOOKUP($G704,'[2]Results 2016$'!$A$3:$AX$352,48,FALSE)</f>
        <v>1.4351644495036453E-4</v>
      </c>
      <c r="J704">
        <f>VLOOKUP($G704,'[2]Results 2016$'!$A$3:$AX$352,50,FALSE)</f>
        <v>1.3459300680551678E-4</v>
      </c>
    </row>
    <row r="705" spans="1:10" x14ac:dyDescent="0.25">
      <c r="A705" t="s">
        <v>807</v>
      </c>
      <c r="B705" s="2" t="s">
        <v>120</v>
      </c>
      <c r="C705" t="s">
        <v>730</v>
      </c>
      <c r="D705" t="s">
        <v>126</v>
      </c>
      <c r="E705" t="s">
        <v>507</v>
      </c>
      <c r="F705" t="s">
        <v>536</v>
      </c>
      <c r="G705" s="8" t="s">
        <v>1100</v>
      </c>
      <c r="H705">
        <f>VLOOKUP($G705,'[2]Results 2016$'!$A$3:$AX$352,47,FALSE)</f>
        <v>1.4255438873078674E-4</v>
      </c>
      <c r="I705">
        <f>VLOOKUP($G705,'[2]Results 2016$'!$A$3:$AX$352,48,FALSE)</f>
        <v>1.4351644495036453E-4</v>
      </c>
      <c r="J705">
        <f>VLOOKUP($G705,'[2]Results 2016$'!$A$3:$AX$352,50,FALSE)</f>
        <v>1.3459300680551678E-4</v>
      </c>
    </row>
    <row r="706" spans="1:10" x14ac:dyDescent="0.25">
      <c r="A706" t="s">
        <v>808</v>
      </c>
      <c r="B706" s="2" t="s">
        <v>120</v>
      </c>
      <c r="C706" t="s">
        <v>730</v>
      </c>
      <c r="D706" t="s">
        <v>126</v>
      </c>
      <c r="E706" t="s">
        <v>507</v>
      </c>
      <c r="F706" t="s">
        <v>537</v>
      </c>
      <c r="G706" s="8" t="s">
        <v>1100</v>
      </c>
      <c r="H706">
        <f>VLOOKUP($G706,'[2]Results 2016$'!$A$3:$AX$352,47,FALSE)</f>
        <v>1.4255438873078674E-4</v>
      </c>
      <c r="I706">
        <f>VLOOKUP($G706,'[2]Results 2016$'!$A$3:$AX$352,48,FALSE)</f>
        <v>1.4351644495036453E-4</v>
      </c>
      <c r="J706">
        <f>VLOOKUP($G706,'[2]Results 2016$'!$A$3:$AX$352,50,FALSE)</f>
        <v>1.3459300680551678E-4</v>
      </c>
    </row>
    <row r="707" spans="1:10" x14ac:dyDescent="0.25">
      <c r="A707" t="s">
        <v>927</v>
      </c>
      <c r="B707" s="2" t="s">
        <v>365</v>
      </c>
      <c r="C707" t="s">
        <v>730</v>
      </c>
      <c r="D707" t="s">
        <v>126</v>
      </c>
      <c r="E707" t="s">
        <v>507</v>
      </c>
      <c r="F707" t="s">
        <v>536</v>
      </c>
      <c r="G707" s="8" t="s">
        <v>1100</v>
      </c>
      <c r="H707">
        <f>VLOOKUP($G707,'[2]Results 2016$'!$A$3:$AX$352,47,FALSE)</f>
        <v>1.4255438873078674E-4</v>
      </c>
      <c r="I707">
        <f>VLOOKUP($G707,'[2]Results 2016$'!$A$3:$AX$352,48,FALSE)</f>
        <v>1.4351644495036453E-4</v>
      </c>
      <c r="J707">
        <f>VLOOKUP($G707,'[2]Results 2016$'!$A$3:$AX$352,50,FALSE)</f>
        <v>1.3459300680551678E-4</v>
      </c>
    </row>
    <row r="708" spans="1:10" x14ac:dyDescent="0.25">
      <c r="A708" t="s">
        <v>928</v>
      </c>
      <c r="B708" s="2" t="s">
        <v>365</v>
      </c>
      <c r="C708" t="s">
        <v>730</v>
      </c>
      <c r="D708" t="s">
        <v>126</v>
      </c>
      <c r="E708" t="s">
        <v>507</v>
      </c>
      <c r="F708" t="s">
        <v>537</v>
      </c>
      <c r="G708" s="8" t="s">
        <v>1100</v>
      </c>
      <c r="H708">
        <f>VLOOKUP($G708,'[2]Results 2016$'!$A$3:$AX$352,47,FALSE)</f>
        <v>1.4255438873078674E-4</v>
      </c>
      <c r="I708">
        <f>VLOOKUP($G708,'[2]Results 2016$'!$A$3:$AX$352,48,FALSE)</f>
        <v>1.4351644495036453E-4</v>
      </c>
      <c r="J708">
        <f>VLOOKUP($G708,'[2]Results 2016$'!$A$3:$AX$352,50,FALSE)</f>
        <v>1.3459300680551678E-4</v>
      </c>
    </row>
    <row r="709" spans="1:10" x14ac:dyDescent="0.25">
      <c r="A709" t="s">
        <v>810</v>
      </c>
      <c r="B709" s="2" t="s">
        <v>120</v>
      </c>
      <c r="C709" t="s">
        <v>730</v>
      </c>
      <c r="D709" t="s">
        <v>126</v>
      </c>
      <c r="E709" t="s">
        <v>140</v>
      </c>
      <c r="F709" t="s">
        <v>186</v>
      </c>
      <c r="G709" s="8" t="s">
        <v>1100</v>
      </c>
      <c r="H709">
        <f>VLOOKUP($G709,'[2]Results 2016$'!$A$3:$AX$352,47,FALSE)</f>
        <v>1.4255438873078674E-4</v>
      </c>
      <c r="I709">
        <f>VLOOKUP($G709,'[2]Results 2016$'!$A$3:$AX$352,48,FALSE)</f>
        <v>1.4351644495036453E-4</v>
      </c>
      <c r="J709">
        <f>VLOOKUP($G709,'[2]Results 2016$'!$A$3:$AX$352,50,FALSE)</f>
        <v>1.3459300680551678E-4</v>
      </c>
    </row>
    <row r="710" spans="1:10" x14ac:dyDescent="0.25">
      <c r="A710" t="s">
        <v>811</v>
      </c>
      <c r="B710" s="2" t="s">
        <v>120</v>
      </c>
      <c r="C710" t="s">
        <v>730</v>
      </c>
      <c r="D710" t="s">
        <v>126</v>
      </c>
      <c r="E710" t="s">
        <v>140</v>
      </c>
      <c r="F710" t="s">
        <v>211</v>
      </c>
      <c r="G710" s="8" t="s">
        <v>1100</v>
      </c>
      <c r="H710">
        <f>VLOOKUP($G710,'[2]Results 2016$'!$A$3:$AX$352,47,FALSE)</f>
        <v>1.4255438873078674E-4</v>
      </c>
      <c r="I710">
        <f>VLOOKUP($G710,'[2]Results 2016$'!$A$3:$AX$352,48,FALSE)</f>
        <v>1.4351644495036453E-4</v>
      </c>
      <c r="J710">
        <f>VLOOKUP($G710,'[2]Results 2016$'!$A$3:$AX$352,50,FALSE)</f>
        <v>1.3459300680551678E-4</v>
      </c>
    </row>
    <row r="711" spans="1:10" x14ac:dyDescent="0.25">
      <c r="A711" t="s">
        <v>812</v>
      </c>
      <c r="B711" s="2" t="s">
        <v>120</v>
      </c>
      <c r="C711" t="s">
        <v>730</v>
      </c>
      <c r="D711" t="s">
        <v>126</v>
      </c>
      <c r="E711" t="s">
        <v>140</v>
      </c>
      <c r="F711" t="s">
        <v>212</v>
      </c>
      <c r="G711" s="8" t="s">
        <v>1100</v>
      </c>
      <c r="H711">
        <f>VLOOKUP($G711,'[2]Results 2016$'!$A$3:$AX$352,47,FALSE)</f>
        <v>1.4255438873078674E-4</v>
      </c>
      <c r="I711">
        <f>VLOOKUP($G711,'[2]Results 2016$'!$A$3:$AX$352,48,FALSE)</f>
        <v>1.4351644495036453E-4</v>
      </c>
      <c r="J711">
        <f>VLOOKUP($G711,'[2]Results 2016$'!$A$3:$AX$352,50,FALSE)</f>
        <v>1.3459300680551678E-4</v>
      </c>
    </row>
    <row r="712" spans="1:10" x14ac:dyDescent="0.25">
      <c r="A712" t="s">
        <v>813</v>
      </c>
      <c r="B712" s="2" t="s">
        <v>120</v>
      </c>
      <c r="C712" t="s">
        <v>730</v>
      </c>
      <c r="D712" t="s">
        <v>126</v>
      </c>
      <c r="E712" t="s">
        <v>140</v>
      </c>
      <c r="F712" t="s">
        <v>735</v>
      </c>
      <c r="G712" s="8" t="s">
        <v>1100</v>
      </c>
      <c r="H712">
        <f>VLOOKUP($G712,'[2]Results 2016$'!$A$3:$AX$352,47,FALSE)</f>
        <v>1.4255438873078674E-4</v>
      </c>
      <c r="I712">
        <f>VLOOKUP($G712,'[2]Results 2016$'!$A$3:$AX$352,48,FALSE)</f>
        <v>1.4351644495036453E-4</v>
      </c>
      <c r="J712">
        <f>VLOOKUP($G712,'[2]Results 2016$'!$A$3:$AX$352,50,FALSE)</f>
        <v>1.3459300680551678E-4</v>
      </c>
    </row>
    <row r="713" spans="1:10" x14ac:dyDescent="0.25">
      <c r="A713" t="s">
        <v>814</v>
      </c>
      <c r="B713" s="2" t="s">
        <v>120</v>
      </c>
      <c r="C713" t="s">
        <v>730</v>
      </c>
      <c r="D713" t="s">
        <v>126</v>
      </c>
      <c r="E713" t="s">
        <v>140</v>
      </c>
      <c r="F713" t="s">
        <v>188</v>
      </c>
      <c r="G713" s="8" t="s">
        <v>1100</v>
      </c>
      <c r="H713">
        <f>VLOOKUP($G713,'[2]Results 2016$'!$A$3:$AX$352,47,FALSE)</f>
        <v>1.4255438873078674E-4</v>
      </c>
      <c r="I713">
        <f>VLOOKUP($G713,'[2]Results 2016$'!$A$3:$AX$352,48,FALSE)</f>
        <v>1.4351644495036453E-4</v>
      </c>
      <c r="J713">
        <f>VLOOKUP($G713,'[2]Results 2016$'!$A$3:$AX$352,50,FALSE)</f>
        <v>1.3459300680551678E-4</v>
      </c>
    </row>
    <row r="714" spans="1:10" x14ac:dyDescent="0.25">
      <c r="A714" t="s">
        <v>840</v>
      </c>
      <c r="B714" s="2" t="s">
        <v>120</v>
      </c>
      <c r="C714" t="s">
        <v>730</v>
      </c>
      <c r="D714" t="s">
        <v>126</v>
      </c>
      <c r="E714" t="s">
        <v>140</v>
      </c>
      <c r="F714" t="s">
        <v>739</v>
      </c>
      <c r="G714" s="8" t="s">
        <v>1100</v>
      </c>
      <c r="H714">
        <f>VLOOKUP($G714,'[2]Results 2016$'!$A$3:$AX$352,47,FALSE)</f>
        <v>1.4255438873078674E-4</v>
      </c>
      <c r="I714">
        <f>VLOOKUP($G714,'[2]Results 2016$'!$A$3:$AX$352,48,FALSE)</f>
        <v>1.4351644495036453E-4</v>
      </c>
      <c r="J714">
        <f>VLOOKUP($G714,'[2]Results 2016$'!$A$3:$AX$352,50,FALSE)</f>
        <v>1.3459300680551678E-4</v>
      </c>
    </row>
    <row r="715" spans="1:10" x14ac:dyDescent="0.25">
      <c r="A715" t="s">
        <v>1138</v>
      </c>
      <c r="B715" s="2" t="s">
        <v>120</v>
      </c>
      <c r="C715" t="s">
        <v>730</v>
      </c>
      <c r="D715" t="s">
        <v>126</v>
      </c>
      <c r="E715" t="s">
        <v>140</v>
      </c>
      <c r="F715" t="s">
        <v>1115</v>
      </c>
      <c r="G715" s="8" t="s">
        <v>1100</v>
      </c>
      <c r="H715">
        <f>VLOOKUP($G715,'[2]Results 2016$'!$A$3:$AX$352,47,FALSE)</f>
        <v>1.4255438873078674E-4</v>
      </c>
      <c r="I715">
        <f>VLOOKUP($G715,'[2]Results 2016$'!$A$3:$AX$352,48,FALSE)</f>
        <v>1.4351644495036453E-4</v>
      </c>
      <c r="J715">
        <f>VLOOKUP($G715,'[2]Results 2016$'!$A$3:$AX$352,50,FALSE)</f>
        <v>1.3459300680551678E-4</v>
      </c>
    </row>
    <row r="716" spans="1:10" x14ac:dyDescent="0.25">
      <c r="A716" t="s">
        <v>1140</v>
      </c>
      <c r="B716" s="2" t="s">
        <v>120</v>
      </c>
      <c r="C716" t="s">
        <v>730</v>
      </c>
      <c r="D716" t="s">
        <v>126</v>
      </c>
      <c r="E716" t="s">
        <v>140</v>
      </c>
      <c r="F716" t="s">
        <v>1116</v>
      </c>
      <c r="G716" s="8" t="s">
        <v>1100</v>
      </c>
      <c r="H716">
        <f>VLOOKUP($G716,'[2]Results 2016$'!$A$3:$AX$352,47,FALSE)</f>
        <v>1.4255438873078674E-4</v>
      </c>
      <c r="I716">
        <f>VLOOKUP($G716,'[2]Results 2016$'!$A$3:$AX$352,48,FALSE)</f>
        <v>1.4351644495036453E-4</v>
      </c>
      <c r="J716">
        <f>VLOOKUP($G716,'[2]Results 2016$'!$A$3:$AX$352,50,FALSE)</f>
        <v>1.3459300680551678E-4</v>
      </c>
    </row>
    <row r="717" spans="1:10" x14ac:dyDescent="0.25">
      <c r="A717" t="s">
        <v>1142</v>
      </c>
      <c r="B717" s="2" t="s">
        <v>120</v>
      </c>
      <c r="C717" t="s">
        <v>730</v>
      </c>
      <c r="D717" t="s">
        <v>126</v>
      </c>
      <c r="E717" t="s">
        <v>140</v>
      </c>
      <c r="F717" t="s">
        <v>1117</v>
      </c>
      <c r="G717" s="8" t="s">
        <v>1100</v>
      </c>
      <c r="H717">
        <f>VLOOKUP($G717,'[2]Results 2016$'!$A$3:$AX$352,47,FALSE)</f>
        <v>1.4255438873078674E-4</v>
      </c>
      <c r="I717">
        <f>VLOOKUP($G717,'[2]Results 2016$'!$A$3:$AX$352,48,FALSE)</f>
        <v>1.4351644495036453E-4</v>
      </c>
      <c r="J717">
        <f>VLOOKUP($G717,'[2]Results 2016$'!$A$3:$AX$352,50,FALSE)</f>
        <v>1.3459300680551678E-4</v>
      </c>
    </row>
    <row r="718" spans="1:10" x14ac:dyDescent="0.25">
      <c r="A718" t="s">
        <v>1144</v>
      </c>
      <c r="B718" s="2" t="s">
        <v>120</v>
      </c>
      <c r="C718" t="s">
        <v>730</v>
      </c>
      <c r="D718" t="s">
        <v>126</v>
      </c>
      <c r="E718" t="s">
        <v>140</v>
      </c>
      <c r="F718" t="s">
        <v>1118</v>
      </c>
      <c r="G718" s="8" t="s">
        <v>1100</v>
      </c>
      <c r="H718">
        <f>VLOOKUP($G718,'[2]Results 2016$'!$A$3:$AX$352,47,FALSE)</f>
        <v>1.4255438873078674E-4</v>
      </c>
      <c r="I718">
        <f>VLOOKUP($G718,'[2]Results 2016$'!$A$3:$AX$352,48,FALSE)</f>
        <v>1.4351644495036453E-4</v>
      </c>
      <c r="J718">
        <f>VLOOKUP($G718,'[2]Results 2016$'!$A$3:$AX$352,50,FALSE)</f>
        <v>1.3459300680551678E-4</v>
      </c>
    </row>
    <row r="719" spans="1:10" x14ac:dyDescent="0.25">
      <c r="A719" t="s">
        <v>1146</v>
      </c>
      <c r="B719" s="2" t="s">
        <v>120</v>
      </c>
      <c r="C719" t="s">
        <v>730</v>
      </c>
      <c r="D719" t="s">
        <v>126</v>
      </c>
      <c r="E719" t="s">
        <v>140</v>
      </c>
      <c r="F719" t="s">
        <v>1119</v>
      </c>
      <c r="G719" s="8" t="s">
        <v>1100</v>
      </c>
      <c r="H719">
        <f>VLOOKUP($G719,'[2]Results 2016$'!$A$3:$AX$352,47,FALSE)</f>
        <v>1.4255438873078674E-4</v>
      </c>
      <c r="I719">
        <f>VLOOKUP($G719,'[2]Results 2016$'!$A$3:$AX$352,48,FALSE)</f>
        <v>1.4351644495036453E-4</v>
      </c>
      <c r="J719">
        <f>VLOOKUP($G719,'[2]Results 2016$'!$A$3:$AX$352,50,FALSE)</f>
        <v>1.3459300680551678E-4</v>
      </c>
    </row>
    <row r="720" spans="1:10" x14ac:dyDescent="0.25">
      <c r="A720" t="s">
        <v>930</v>
      </c>
      <c r="B720" s="2" t="s">
        <v>365</v>
      </c>
      <c r="C720" t="s">
        <v>730</v>
      </c>
      <c r="D720" t="s">
        <v>126</v>
      </c>
      <c r="E720" t="s">
        <v>140</v>
      </c>
      <c r="F720" t="s">
        <v>186</v>
      </c>
      <c r="G720" s="8" t="s">
        <v>1100</v>
      </c>
      <c r="H720">
        <f>VLOOKUP($G720,'[2]Results 2016$'!$A$3:$AX$352,47,FALSE)</f>
        <v>1.4255438873078674E-4</v>
      </c>
      <c r="I720">
        <f>VLOOKUP($G720,'[2]Results 2016$'!$A$3:$AX$352,48,FALSE)</f>
        <v>1.4351644495036453E-4</v>
      </c>
      <c r="J720">
        <f>VLOOKUP($G720,'[2]Results 2016$'!$A$3:$AX$352,50,FALSE)</f>
        <v>1.3459300680551678E-4</v>
      </c>
    </row>
    <row r="721" spans="1:10" x14ac:dyDescent="0.25">
      <c r="A721" t="s">
        <v>931</v>
      </c>
      <c r="B721" s="2" t="s">
        <v>365</v>
      </c>
      <c r="C721" t="s">
        <v>730</v>
      </c>
      <c r="D721" t="s">
        <v>126</v>
      </c>
      <c r="E721" t="s">
        <v>140</v>
      </c>
      <c r="F721" t="s">
        <v>211</v>
      </c>
      <c r="G721" s="8" t="s">
        <v>1100</v>
      </c>
      <c r="H721">
        <f>VLOOKUP($G721,'[2]Results 2016$'!$A$3:$AX$352,47,FALSE)</f>
        <v>1.4255438873078674E-4</v>
      </c>
      <c r="I721">
        <f>VLOOKUP($G721,'[2]Results 2016$'!$A$3:$AX$352,48,FALSE)</f>
        <v>1.4351644495036453E-4</v>
      </c>
      <c r="J721">
        <f>VLOOKUP($G721,'[2]Results 2016$'!$A$3:$AX$352,50,FALSE)</f>
        <v>1.3459300680551678E-4</v>
      </c>
    </row>
    <row r="722" spans="1:10" x14ac:dyDescent="0.25">
      <c r="A722" t="s">
        <v>932</v>
      </c>
      <c r="B722" s="2" t="s">
        <v>365</v>
      </c>
      <c r="C722" t="s">
        <v>730</v>
      </c>
      <c r="D722" t="s">
        <v>126</v>
      </c>
      <c r="E722" t="s">
        <v>140</v>
      </c>
      <c r="F722" t="s">
        <v>212</v>
      </c>
      <c r="G722" s="8" t="s">
        <v>1100</v>
      </c>
      <c r="H722">
        <f>VLOOKUP($G722,'[2]Results 2016$'!$A$3:$AX$352,47,FALSE)</f>
        <v>1.4255438873078674E-4</v>
      </c>
      <c r="I722">
        <f>VLOOKUP($G722,'[2]Results 2016$'!$A$3:$AX$352,48,FALSE)</f>
        <v>1.4351644495036453E-4</v>
      </c>
      <c r="J722">
        <f>VLOOKUP($G722,'[2]Results 2016$'!$A$3:$AX$352,50,FALSE)</f>
        <v>1.3459300680551678E-4</v>
      </c>
    </row>
    <row r="723" spans="1:10" x14ac:dyDescent="0.25">
      <c r="A723" t="s">
        <v>933</v>
      </c>
      <c r="B723" s="2" t="s">
        <v>365</v>
      </c>
      <c r="C723" t="s">
        <v>730</v>
      </c>
      <c r="D723" t="s">
        <v>126</v>
      </c>
      <c r="E723" t="s">
        <v>140</v>
      </c>
      <c r="F723" t="s">
        <v>735</v>
      </c>
      <c r="G723" s="8" t="s">
        <v>1100</v>
      </c>
      <c r="H723">
        <f>VLOOKUP($G723,'[2]Results 2016$'!$A$3:$AX$352,47,FALSE)</f>
        <v>1.4255438873078674E-4</v>
      </c>
      <c r="I723">
        <f>VLOOKUP($G723,'[2]Results 2016$'!$A$3:$AX$352,48,FALSE)</f>
        <v>1.4351644495036453E-4</v>
      </c>
      <c r="J723">
        <f>VLOOKUP($G723,'[2]Results 2016$'!$A$3:$AX$352,50,FALSE)</f>
        <v>1.3459300680551678E-4</v>
      </c>
    </row>
    <row r="724" spans="1:10" x14ac:dyDescent="0.25">
      <c r="A724" t="s">
        <v>934</v>
      </c>
      <c r="B724" s="2" t="s">
        <v>365</v>
      </c>
      <c r="C724" t="s">
        <v>730</v>
      </c>
      <c r="D724" t="s">
        <v>126</v>
      </c>
      <c r="E724" t="s">
        <v>140</v>
      </c>
      <c r="F724" t="s">
        <v>188</v>
      </c>
      <c r="G724" s="8" t="s">
        <v>1100</v>
      </c>
      <c r="H724">
        <f>VLOOKUP($G724,'[2]Results 2016$'!$A$3:$AX$352,47,FALSE)</f>
        <v>1.4255438873078674E-4</v>
      </c>
      <c r="I724">
        <f>VLOOKUP($G724,'[2]Results 2016$'!$A$3:$AX$352,48,FALSE)</f>
        <v>1.4351644495036453E-4</v>
      </c>
      <c r="J724">
        <f>VLOOKUP($G724,'[2]Results 2016$'!$A$3:$AX$352,50,FALSE)</f>
        <v>1.3459300680551678E-4</v>
      </c>
    </row>
    <row r="725" spans="1:10" x14ac:dyDescent="0.25">
      <c r="A725" t="s">
        <v>960</v>
      </c>
      <c r="B725" s="2" t="s">
        <v>365</v>
      </c>
      <c r="C725" t="s">
        <v>730</v>
      </c>
      <c r="D725" t="s">
        <v>126</v>
      </c>
      <c r="E725" t="s">
        <v>140</v>
      </c>
      <c r="F725" t="s">
        <v>739</v>
      </c>
      <c r="G725" s="8" t="s">
        <v>1100</v>
      </c>
      <c r="H725">
        <f>VLOOKUP($G725,'[2]Results 2016$'!$A$3:$AX$352,47,FALSE)</f>
        <v>1.4255438873078674E-4</v>
      </c>
      <c r="I725">
        <f>VLOOKUP($G725,'[2]Results 2016$'!$A$3:$AX$352,48,FALSE)</f>
        <v>1.4351644495036453E-4</v>
      </c>
      <c r="J725">
        <f>VLOOKUP($G725,'[2]Results 2016$'!$A$3:$AX$352,50,FALSE)</f>
        <v>1.3459300680551678E-4</v>
      </c>
    </row>
    <row r="726" spans="1:10" x14ac:dyDescent="0.25">
      <c r="A726" t="s">
        <v>1139</v>
      </c>
      <c r="B726" s="2" t="s">
        <v>365</v>
      </c>
      <c r="C726" t="s">
        <v>730</v>
      </c>
      <c r="D726" t="s">
        <v>126</v>
      </c>
      <c r="E726" t="s">
        <v>140</v>
      </c>
      <c r="F726" t="s">
        <v>1115</v>
      </c>
      <c r="G726" s="8" t="s">
        <v>1100</v>
      </c>
      <c r="H726">
        <f>VLOOKUP($G726,'[2]Results 2016$'!$A$3:$AX$352,47,FALSE)</f>
        <v>1.4255438873078674E-4</v>
      </c>
      <c r="I726">
        <f>VLOOKUP($G726,'[2]Results 2016$'!$A$3:$AX$352,48,FALSE)</f>
        <v>1.4351644495036453E-4</v>
      </c>
      <c r="J726">
        <f>VLOOKUP($G726,'[2]Results 2016$'!$A$3:$AX$352,50,FALSE)</f>
        <v>1.3459300680551678E-4</v>
      </c>
    </row>
    <row r="727" spans="1:10" x14ac:dyDescent="0.25">
      <c r="A727" t="s">
        <v>1141</v>
      </c>
      <c r="B727" s="2" t="s">
        <v>365</v>
      </c>
      <c r="C727" t="s">
        <v>730</v>
      </c>
      <c r="D727" t="s">
        <v>126</v>
      </c>
      <c r="E727" t="s">
        <v>140</v>
      </c>
      <c r="F727" t="s">
        <v>1116</v>
      </c>
      <c r="G727" s="8" t="s">
        <v>1100</v>
      </c>
      <c r="H727">
        <f>VLOOKUP($G727,'[2]Results 2016$'!$A$3:$AX$352,47,FALSE)</f>
        <v>1.4255438873078674E-4</v>
      </c>
      <c r="I727">
        <f>VLOOKUP($G727,'[2]Results 2016$'!$A$3:$AX$352,48,FALSE)</f>
        <v>1.4351644495036453E-4</v>
      </c>
      <c r="J727">
        <f>VLOOKUP($G727,'[2]Results 2016$'!$A$3:$AX$352,50,FALSE)</f>
        <v>1.3459300680551678E-4</v>
      </c>
    </row>
    <row r="728" spans="1:10" x14ac:dyDescent="0.25">
      <c r="A728" t="s">
        <v>1143</v>
      </c>
      <c r="B728" s="2" t="s">
        <v>365</v>
      </c>
      <c r="C728" t="s">
        <v>730</v>
      </c>
      <c r="D728" t="s">
        <v>126</v>
      </c>
      <c r="E728" t="s">
        <v>140</v>
      </c>
      <c r="F728" t="s">
        <v>1117</v>
      </c>
      <c r="G728" s="8" t="s">
        <v>1100</v>
      </c>
      <c r="H728">
        <f>VLOOKUP($G728,'[2]Results 2016$'!$A$3:$AX$352,47,FALSE)</f>
        <v>1.4255438873078674E-4</v>
      </c>
      <c r="I728">
        <f>VLOOKUP($G728,'[2]Results 2016$'!$A$3:$AX$352,48,FALSE)</f>
        <v>1.4351644495036453E-4</v>
      </c>
      <c r="J728">
        <f>VLOOKUP($G728,'[2]Results 2016$'!$A$3:$AX$352,50,FALSE)</f>
        <v>1.3459300680551678E-4</v>
      </c>
    </row>
    <row r="729" spans="1:10" x14ac:dyDescent="0.25">
      <c r="A729" t="s">
        <v>1145</v>
      </c>
      <c r="B729" s="2" t="s">
        <v>365</v>
      </c>
      <c r="C729" t="s">
        <v>730</v>
      </c>
      <c r="D729" t="s">
        <v>126</v>
      </c>
      <c r="E729" t="s">
        <v>140</v>
      </c>
      <c r="F729" t="s">
        <v>1118</v>
      </c>
      <c r="G729" s="8" t="s">
        <v>1100</v>
      </c>
      <c r="H729">
        <f>VLOOKUP($G729,'[2]Results 2016$'!$A$3:$AX$352,47,FALSE)</f>
        <v>1.4255438873078674E-4</v>
      </c>
      <c r="I729">
        <f>VLOOKUP($G729,'[2]Results 2016$'!$A$3:$AX$352,48,FALSE)</f>
        <v>1.4351644495036453E-4</v>
      </c>
      <c r="J729">
        <f>VLOOKUP($G729,'[2]Results 2016$'!$A$3:$AX$352,50,FALSE)</f>
        <v>1.3459300680551678E-4</v>
      </c>
    </row>
    <row r="730" spans="1:10" x14ac:dyDescent="0.25">
      <c r="A730" t="s">
        <v>1147</v>
      </c>
      <c r="B730" s="2" t="s">
        <v>365</v>
      </c>
      <c r="C730" t="s">
        <v>730</v>
      </c>
      <c r="D730" t="s">
        <v>126</v>
      </c>
      <c r="E730" t="s">
        <v>140</v>
      </c>
      <c r="F730" t="s">
        <v>1119</v>
      </c>
      <c r="G730" s="8" t="s">
        <v>1100</v>
      </c>
      <c r="H730">
        <f>VLOOKUP($G730,'[2]Results 2016$'!$A$3:$AX$352,47,FALSE)</f>
        <v>1.4255438873078674E-4</v>
      </c>
      <c r="I730">
        <f>VLOOKUP($G730,'[2]Results 2016$'!$A$3:$AX$352,48,FALSE)</f>
        <v>1.4351644495036453E-4</v>
      </c>
      <c r="J730">
        <f>VLOOKUP($G730,'[2]Results 2016$'!$A$3:$AX$352,50,FALSE)</f>
        <v>1.3459300680551678E-4</v>
      </c>
    </row>
    <row r="731" spans="1:10" x14ac:dyDescent="0.25">
      <c r="A731" t="s">
        <v>809</v>
      </c>
      <c r="B731" s="2" t="s">
        <v>120</v>
      </c>
      <c r="C731" t="s">
        <v>730</v>
      </c>
      <c r="D731" t="s">
        <v>126</v>
      </c>
      <c r="E731" t="s">
        <v>155</v>
      </c>
      <c r="F731" t="s">
        <v>228</v>
      </c>
      <c r="G731" s="8" t="s">
        <v>1100</v>
      </c>
      <c r="H731">
        <f>VLOOKUP($G731,'[2]Results 2016$'!$A$3:$AX$352,47,FALSE)</f>
        <v>1.4255438873078674E-4</v>
      </c>
      <c r="I731">
        <f>VLOOKUP($G731,'[2]Results 2016$'!$A$3:$AX$352,48,FALSE)</f>
        <v>1.4351644495036453E-4</v>
      </c>
      <c r="J731">
        <f>VLOOKUP($G731,'[2]Results 2016$'!$A$3:$AX$352,50,FALSE)</f>
        <v>1.3459300680551678E-4</v>
      </c>
    </row>
    <row r="732" spans="1:10" x14ac:dyDescent="0.25">
      <c r="A732" t="s">
        <v>859</v>
      </c>
      <c r="B732" s="2" t="s">
        <v>120</v>
      </c>
      <c r="C732" t="s">
        <v>730</v>
      </c>
      <c r="D732" t="s">
        <v>126</v>
      </c>
      <c r="E732" t="s">
        <v>155</v>
      </c>
      <c r="F732" t="s">
        <v>742</v>
      </c>
      <c r="G732" s="8" t="s">
        <v>1100</v>
      </c>
      <c r="H732">
        <f>VLOOKUP($G732,'[2]Results 2016$'!$A$3:$AX$352,47,FALSE)</f>
        <v>1.4255438873078674E-4</v>
      </c>
      <c r="I732">
        <f>VLOOKUP($G732,'[2]Results 2016$'!$A$3:$AX$352,48,FALSE)</f>
        <v>1.4351644495036453E-4</v>
      </c>
      <c r="J732">
        <f>VLOOKUP($G732,'[2]Results 2016$'!$A$3:$AX$352,50,FALSE)</f>
        <v>1.3459300680551678E-4</v>
      </c>
    </row>
    <row r="733" spans="1:10" x14ac:dyDescent="0.25">
      <c r="A733" t="s">
        <v>1148</v>
      </c>
      <c r="B733" s="2" t="s">
        <v>120</v>
      </c>
      <c r="C733" t="s">
        <v>730</v>
      </c>
      <c r="D733" t="s">
        <v>126</v>
      </c>
      <c r="E733" t="s">
        <v>155</v>
      </c>
      <c r="F733" t="s">
        <v>741</v>
      </c>
      <c r="G733" s="8" t="s">
        <v>1100</v>
      </c>
      <c r="H733">
        <f>VLOOKUP($G733,'[2]Results 2016$'!$A$3:$AX$352,47,FALSE)</f>
        <v>1.4255438873078674E-4</v>
      </c>
      <c r="I733">
        <f>VLOOKUP($G733,'[2]Results 2016$'!$A$3:$AX$352,48,FALSE)</f>
        <v>1.4351644495036453E-4</v>
      </c>
      <c r="J733">
        <f>VLOOKUP($G733,'[2]Results 2016$'!$A$3:$AX$352,50,FALSE)</f>
        <v>1.3459300680551678E-4</v>
      </c>
    </row>
    <row r="734" spans="1:10" x14ac:dyDescent="0.25">
      <c r="A734" t="s">
        <v>929</v>
      </c>
      <c r="B734" s="2" t="s">
        <v>365</v>
      </c>
      <c r="C734" t="s">
        <v>730</v>
      </c>
      <c r="D734" t="s">
        <v>126</v>
      </c>
      <c r="E734" t="s">
        <v>155</v>
      </c>
      <c r="F734" t="s">
        <v>228</v>
      </c>
      <c r="G734" s="8" t="s">
        <v>1100</v>
      </c>
      <c r="H734">
        <f>VLOOKUP($G734,'[2]Results 2016$'!$A$3:$AX$352,47,FALSE)</f>
        <v>1.4255438873078674E-4</v>
      </c>
      <c r="I734">
        <f>VLOOKUP($G734,'[2]Results 2016$'!$A$3:$AX$352,48,FALSE)</f>
        <v>1.4351644495036453E-4</v>
      </c>
      <c r="J734">
        <f>VLOOKUP($G734,'[2]Results 2016$'!$A$3:$AX$352,50,FALSE)</f>
        <v>1.3459300680551678E-4</v>
      </c>
    </row>
    <row r="735" spans="1:10" x14ac:dyDescent="0.25">
      <c r="A735" t="s">
        <v>980</v>
      </c>
      <c r="B735" s="2" t="s">
        <v>365</v>
      </c>
      <c r="C735" t="s">
        <v>730</v>
      </c>
      <c r="D735" t="s">
        <v>126</v>
      </c>
      <c r="E735" t="s">
        <v>155</v>
      </c>
      <c r="F735" t="s">
        <v>742</v>
      </c>
      <c r="G735" s="8" t="s">
        <v>1100</v>
      </c>
      <c r="H735">
        <f>VLOOKUP($G735,'[2]Results 2016$'!$A$3:$AX$352,47,FALSE)</f>
        <v>1.4255438873078674E-4</v>
      </c>
      <c r="I735">
        <f>VLOOKUP($G735,'[2]Results 2016$'!$A$3:$AX$352,48,FALSE)</f>
        <v>1.4351644495036453E-4</v>
      </c>
      <c r="J735">
        <f>VLOOKUP($G735,'[2]Results 2016$'!$A$3:$AX$352,50,FALSE)</f>
        <v>1.3459300680551678E-4</v>
      </c>
    </row>
    <row r="736" spans="1:10" x14ac:dyDescent="0.25">
      <c r="A736" t="s">
        <v>1149</v>
      </c>
      <c r="B736" s="2" t="s">
        <v>365</v>
      </c>
      <c r="C736" t="s">
        <v>730</v>
      </c>
      <c r="D736" t="s">
        <v>126</v>
      </c>
      <c r="E736" t="s">
        <v>155</v>
      </c>
      <c r="F736" t="s">
        <v>741</v>
      </c>
      <c r="G736" s="8" t="s">
        <v>1100</v>
      </c>
      <c r="H736">
        <f>VLOOKUP($G736,'[2]Results 2016$'!$A$3:$AX$352,47,FALSE)</f>
        <v>1.4255438873078674E-4</v>
      </c>
      <c r="I736">
        <f>VLOOKUP($G736,'[2]Results 2016$'!$A$3:$AX$352,48,FALSE)</f>
        <v>1.4351644495036453E-4</v>
      </c>
      <c r="J736">
        <f>VLOOKUP($G736,'[2]Results 2016$'!$A$3:$AX$352,50,FALSE)</f>
        <v>1.3459300680551678E-4</v>
      </c>
    </row>
    <row r="737" spans="1:10" x14ac:dyDescent="0.25">
      <c r="A737" t="s">
        <v>815</v>
      </c>
      <c r="B737" s="2" t="s">
        <v>120</v>
      </c>
      <c r="C737" t="s">
        <v>730</v>
      </c>
      <c r="D737" t="s">
        <v>126</v>
      </c>
      <c r="E737" t="s">
        <v>732</v>
      </c>
      <c r="F737" t="s">
        <v>736</v>
      </c>
      <c r="G737" s="8" t="s">
        <v>1100</v>
      </c>
      <c r="H737">
        <f>VLOOKUP($G737,'[2]Results 2016$'!$A$3:$AX$352,47,FALSE)</f>
        <v>1.4255438873078674E-4</v>
      </c>
      <c r="I737">
        <f>VLOOKUP($G737,'[2]Results 2016$'!$A$3:$AX$352,48,FALSE)</f>
        <v>1.4351644495036453E-4</v>
      </c>
      <c r="J737">
        <f>VLOOKUP($G737,'[2]Results 2016$'!$A$3:$AX$352,50,FALSE)</f>
        <v>1.3459300680551678E-4</v>
      </c>
    </row>
    <row r="738" spans="1:10" x14ac:dyDescent="0.25">
      <c r="A738" t="s">
        <v>858</v>
      </c>
      <c r="B738" s="2" t="s">
        <v>120</v>
      </c>
      <c r="C738" t="s">
        <v>730</v>
      </c>
      <c r="D738" t="s">
        <v>126</v>
      </c>
      <c r="E738" t="s">
        <v>732</v>
      </c>
      <c r="F738" t="s">
        <v>741</v>
      </c>
      <c r="G738" s="8" t="s">
        <v>1100</v>
      </c>
      <c r="H738">
        <f>VLOOKUP($G738,'[2]Results 2016$'!$A$3:$AX$352,47,FALSE)</f>
        <v>1.4255438873078674E-4</v>
      </c>
      <c r="I738">
        <f>VLOOKUP($G738,'[2]Results 2016$'!$A$3:$AX$352,48,FALSE)</f>
        <v>1.4351644495036453E-4</v>
      </c>
      <c r="J738">
        <f>VLOOKUP($G738,'[2]Results 2016$'!$A$3:$AX$352,50,FALSE)</f>
        <v>1.3459300680551678E-4</v>
      </c>
    </row>
    <row r="739" spans="1:10" x14ac:dyDescent="0.25">
      <c r="A739" t="s">
        <v>1150</v>
      </c>
      <c r="B739" s="2" t="s">
        <v>120</v>
      </c>
      <c r="C739" t="s">
        <v>730</v>
      </c>
      <c r="D739" t="s">
        <v>126</v>
      </c>
      <c r="E739" t="s">
        <v>732</v>
      </c>
      <c r="F739" t="s">
        <v>1120</v>
      </c>
      <c r="G739" s="8" t="s">
        <v>1100</v>
      </c>
      <c r="H739">
        <f>VLOOKUP($G739,'[2]Results 2016$'!$A$3:$AX$352,47,FALSE)</f>
        <v>1.4255438873078674E-4</v>
      </c>
      <c r="I739">
        <f>VLOOKUP($G739,'[2]Results 2016$'!$A$3:$AX$352,48,FALSE)</f>
        <v>1.4351644495036453E-4</v>
      </c>
      <c r="J739">
        <f>VLOOKUP($G739,'[2]Results 2016$'!$A$3:$AX$352,50,FALSE)</f>
        <v>1.3459300680551678E-4</v>
      </c>
    </row>
    <row r="740" spans="1:10" x14ac:dyDescent="0.25">
      <c r="A740" t="s">
        <v>1152</v>
      </c>
      <c r="B740" s="2" t="s">
        <v>120</v>
      </c>
      <c r="C740" t="s">
        <v>730</v>
      </c>
      <c r="D740" t="s">
        <v>126</v>
      </c>
      <c r="E740" t="s">
        <v>732</v>
      </c>
      <c r="F740" t="s">
        <v>1121</v>
      </c>
      <c r="G740" s="8" t="s">
        <v>1100</v>
      </c>
      <c r="H740">
        <f>VLOOKUP($G740,'[2]Results 2016$'!$A$3:$AX$352,47,FALSE)</f>
        <v>1.4255438873078674E-4</v>
      </c>
      <c r="I740">
        <f>VLOOKUP($G740,'[2]Results 2016$'!$A$3:$AX$352,48,FALSE)</f>
        <v>1.4351644495036453E-4</v>
      </c>
      <c r="J740">
        <f>VLOOKUP($G740,'[2]Results 2016$'!$A$3:$AX$352,50,FALSE)</f>
        <v>1.3459300680551678E-4</v>
      </c>
    </row>
    <row r="741" spans="1:10" x14ac:dyDescent="0.25">
      <c r="A741" t="s">
        <v>1154</v>
      </c>
      <c r="B741" s="2" t="s">
        <v>120</v>
      </c>
      <c r="C741" t="s">
        <v>730</v>
      </c>
      <c r="D741" t="s">
        <v>126</v>
      </c>
      <c r="E741" t="s">
        <v>732</v>
      </c>
      <c r="F741" t="s">
        <v>1122</v>
      </c>
      <c r="G741" s="8" t="s">
        <v>1100</v>
      </c>
      <c r="H741">
        <f>VLOOKUP($G741,'[2]Results 2016$'!$A$3:$AX$352,47,FALSE)</f>
        <v>1.4255438873078674E-4</v>
      </c>
      <c r="I741">
        <f>VLOOKUP($G741,'[2]Results 2016$'!$A$3:$AX$352,48,FALSE)</f>
        <v>1.4351644495036453E-4</v>
      </c>
      <c r="J741">
        <f>VLOOKUP($G741,'[2]Results 2016$'!$A$3:$AX$352,50,FALSE)</f>
        <v>1.3459300680551678E-4</v>
      </c>
    </row>
    <row r="742" spans="1:10" x14ac:dyDescent="0.25">
      <c r="A742" t="s">
        <v>1156</v>
      </c>
      <c r="B742" s="2" t="s">
        <v>120</v>
      </c>
      <c r="C742" t="s">
        <v>730</v>
      </c>
      <c r="D742" t="s">
        <v>126</v>
      </c>
      <c r="E742" t="s">
        <v>732</v>
      </c>
      <c r="F742" t="s">
        <v>1119</v>
      </c>
      <c r="G742" s="8" t="s">
        <v>1100</v>
      </c>
      <c r="H742">
        <f>VLOOKUP($G742,'[2]Results 2016$'!$A$3:$AX$352,47,FALSE)</f>
        <v>1.4255438873078674E-4</v>
      </c>
      <c r="I742">
        <f>VLOOKUP($G742,'[2]Results 2016$'!$A$3:$AX$352,48,FALSE)</f>
        <v>1.4351644495036453E-4</v>
      </c>
      <c r="J742">
        <f>VLOOKUP($G742,'[2]Results 2016$'!$A$3:$AX$352,50,FALSE)</f>
        <v>1.3459300680551678E-4</v>
      </c>
    </row>
    <row r="743" spans="1:10" x14ac:dyDescent="0.25">
      <c r="A743" t="s">
        <v>935</v>
      </c>
      <c r="B743" s="2" t="s">
        <v>365</v>
      </c>
      <c r="C743" t="s">
        <v>730</v>
      </c>
      <c r="D743" t="s">
        <v>126</v>
      </c>
      <c r="E743" t="s">
        <v>732</v>
      </c>
      <c r="F743" t="s">
        <v>736</v>
      </c>
      <c r="G743" s="8" t="s">
        <v>1100</v>
      </c>
      <c r="H743">
        <f>VLOOKUP($G743,'[2]Results 2016$'!$A$3:$AX$352,47,FALSE)</f>
        <v>1.4255438873078674E-4</v>
      </c>
      <c r="I743">
        <f>VLOOKUP($G743,'[2]Results 2016$'!$A$3:$AX$352,48,FALSE)</f>
        <v>1.4351644495036453E-4</v>
      </c>
      <c r="J743">
        <f>VLOOKUP($G743,'[2]Results 2016$'!$A$3:$AX$352,50,FALSE)</f>
        <v>1.3459300680551678E-4</v>
      </c>
    </row>
    <row r="744" spans="1:10" x14ac:dyDescent="0.25">
      <c r="A744" t="s">
        <v>979</v>
      </c>
      <c r="B744" s="2" t="s">
        <v>365</v>
      </c>
      <c r="C744" t="s">
        <v>730</v>
      </c>
      <c r="D744" t="s">
        <v>126</v>
      </c>
      <c r="E744" t="s">
        <v>732</v>
      </c>
      <c r="F744" t="s">
        <v>741</v>
      </c>
      <c r="G744" s="8" t="s">
        <v>1100</v>
      </c>
      <c r="H744">
        <f>VLOOKUP($G744,'[2]Results 2016$'!$A$3:$AX$352,47,FALSE)</f>
        <v>1.4255438873078674E-4</v>
      </c>
      <c r="I744">
        <f>VLOOKUP($G744,'[2]Results 2016$'!$A$3:$AX$352,48,FALSE)</f>
        <v>1.4351644495036453E-4</v>
      </c>
      <c r="J744">
        <f>VLOOKUP($G744,'[2]Results 2016$'!$A$3:$AX$352,50,FALSE)</f>
        <v>1.3459300680551678E-4</v>
      </c>
    </row>
    <row r="745" spans="1:10" x14ac:dyDescent="0.25">
      <c r="A745" t="s">
        <v>1151</v>
      </c>
      <c r="B745" s="2" t="s">
        <v>365</v>
      </c>
      <c r="C745" t="s">
        <v>730</v>
      </c>
      <c r="D745" t="s">
        <v>126</v>
      </c>
      <c r="E745" t="s">
        <v>732</v>
      </c>
      <c r="F745" t="s">
        <v>1120</v>
      </c>
      <c r="G745" s="8" t="s">
        <v>1100</v>
      </c>
      <c r="H745">
        <f>VLOOKUP($G745,'[2]Results 2016$'!$A$3:$AX$352,47,FALSE)</f>
        <v>1.4255438873078674E-4</v>
      </c>
      <c r="I745">
        <f>VLOOKUP($G745,'[2]Results 2016$'!$A$3:$AX$352,48,FALSE)</f>
        <v>1.4351644495036453E-4</v>
      </c>
      <c r="J745">
        <f>VLOOKUP($G745,'[2]Results 2016$'!$A$3:$AX$352,50,FALSE)</f>
        <v>1.3459300680551678E-4</v>
      </c>
    </row>
    <row r="746" spans="1:10" x14ac:dyDescent="0.25">
      <c r="A746" t="s">
        <v>1153</v>
      </c>
      <c r="B746" s="2" t="s">
        <v>365</v>
      </c>
      <c r="C746" t="s">
        <v>730</v>
      </c>
      <c r="D746" t="s">
        <v>126</v>
      </c>
      <c r="E746" t="s">
        <v>732</v>
      </c>
      <c r="F746" t="s">
        <v>1121</v>
      </c>
      <c r="G746" s="8" t="s">
        <v>1100</v>
      </c>
      <c r="H746">
        <f>VLOOKUP($G746,'[2]Results 2016$'!$A$3:$AX$352,47,FALSE)</f>
        <v>1.4255438873078674E-4</v>
      </c>
      <c r="I746">
        <f>VLOOKUP($G746,'[2]Results 2016$'!$A$3:$AX$352,48,FALSE)</f>
        <v>1.4351644495036453E-4</v>
      </c>
      <c r="J746">
        <f>VLOOKUP($G746,'[2]Results 2016$'!$A$3:$AX$352,50,FALSE)</f>
        <v>1.3459300680551678E-4</v>
      </c>
    </row>
    <row r="747" spans="1:10" x14ac:dyDescent="0.25">
      <c r="A747" t="s">
        <v>1155</v>
      </c>
      <c r="B747" s="2" t="s">
        <v>365</v>
      </c>
      <c r="C747" t="s">
        <v>730</v>
      </c>
      <c r="D747" t="s">
        <v>126</v>
      </c>
      <c r="E747" t="s">
        <v>732</v>
      </c>
      <c r="F747" t="s">
        <v>1122</v>
      </c>
      <c r="G747" s="8" t="s">
        <v>1100</v>
      </c>
      <c r="H747">
        <f>VLOOKUP($G747,'[2]Results 2016$'!$A$3:$AX$352,47,FALSE)</f>
        <v>1.4255438873078674E-4</v>
      </c>
      <c r="I747">
        <f>VLOOKUP($G747,'[2]Results 2016$'!$A$3:$AX$352,48,FALSE)</f>
        <v>1.4351644495036453E-4</v>
      </c>
      <c r="J747">
        <f>VLOOKUP($G747,'[2]Results 2016$'!$A$3:$AX$352,50,FALSE)</f>
        <v>1.3459300680551678E-4</v>
      </c>
    </row>
    <row r="748" spans="1:10" x14ac:dyDescent="0.25">
      <c r="A748" t="s">
        <v>1157</v>
      </c>
      <c r="B748" s="2" t="s">
        <v>365</v>
      </c>
      <c r="C748" t="s">
        <v>730</v>
      </c>
      <c r="D748" t="s">
        <v>126</v>
      </c>
      <c r="E748" t="s">
        <v>732</v>
      </c>
      <c r="F748" t="s">
        <v>1119</v>
      </c>
      <c r="G748" s="8" t="s">
        <v>1100</v>
      </c>
      <c r="H748">
        <f>VLOOKUP($G748,'[2]Results 2016$'!$A$3:$AX$352,47,FALSE)</f>
        <v>1.4255438873078674E-4</v>
      </c>
      <c r="I748">
        <f>VLOOKUP($G748,'[2]Results 2016$'!$A$3:$AX$352,48,FALSE)</f>
        <v>1.4351644495036453E-4</v>
      </c>
      <c r="J748">
        <f>VLOOKUP($G748,'[2]Results 2016$'!$A$3:$AX$352,50,FALSE)</f>
        <v>1.3459300680551678E-4</v>
      </c>
    </row>
    <row r="749" spans="1:10" x14ac:dyDescent="0.25">
      <c r="A749" t="s">
        <v>816</v>
      </c>
      <c r="B749" s="2" t="s">
        <v>120</v>
      </c>
      <c r="C749" t="s">
        <v>730</v>
      </c>
      <c r="D749" t="s">
        <v>127</v>
      </c>
      <c r="E749" t="s">
        <v>134</v>
      </c>
      <c r="F749" t="s">
        <v>167</v>
      </c>
      <c r="G749" s="8" t="s">
        <v>1091</v>
      </c>
      <c r="H749">
        <f>VLOOKUP($G749,'[2]Results 2016$'!$A$3:$AX$352,47,FALSE)</f>
        <v>1.474494201829657E-4</v>
      </c>
      <c r="I749">
        <f>VLOOKUP($G749,'[2]Results 2016$'!$A$3:$AX$352,48,FALSE)</f>
        <v>1.1843398533528671E-4</v>
      </c>
      <c r="J749">
        <f>VLOOKUP($G749,'[2]Results 2016$'!$A$3:$AX$352,50,FALSE)</f>
        <v>1.263464946532622E-4</v>
      </c>
    </row>
    <row r="750" spans="1:10" x14ac:dyDescent="0.25">
      <c r="A750" t="s">
        <v>936</v>
      </c>
      <c r="B750" s="2" t="s">
        <v>365</v>
      </c>
      <c r="C750" t="s">
        <v>730</v>
      </c>
      <c r="D750" t="s">
        <v>127</v>
      </c>
      <c r="E750" t="s">
        <v>134</v>
      </c>
      <c r="F750" t="s">
        <v>167</v>
      </c>
      <c r="G750" s="8" t="s">
        <v>1091</v>
      </c>
      <c r="H750">
        <f>VLOOKUP($G750,'[2]Results 2016$'!$A$3:$AX$352,47,FALSE)</f>
        <v>1.474494201829657E-4</v>
      </c>
      <c r="I750">
        <f>VLOOKUP($G750,'[2]Results 2016$'!$A$3:$AX$352,48,FALSE)</f>
        <v>1.1843398533528671E-4</v>
      </c>
      <c r="J750">
        <f>VLOOKUP($G750,'[2]Results 2016$'!$A$3:$AX$352,50,FALSE)</f>
        <v>1.263464946532622E-4</v>
      </c>
    </row>
    <row r="751" spans="1:10" x14ac:dyDescent="0.25">
      <c r="A751" t="s">
        <v>818</v>
      </c>
      <c r="B751" s="2" t="s">
        <v>120</v>
      </c>
      <c r="C751" t="s">
        <v>730</v>
      </c>
      <c r="D751" t="s">
        <v>127</v>
      </c>
      <c r="E751" t="s">
        <v>140</v>
      </c>
      <c r="F751" t="s">
        <v>215</v>
      </c>
      <c r="G751" s="8" t="s">
        <v>1091</v>
      </c>
      <c r="H751">
        <f>VLOOKUP($G751,'[2]Results 2016$'!$A$3:$AX$352,47,FALSE)</f>
        <v>1.474494201829657E-4</v>
      </c>
      <c r="I751">
        <f>VLOOKUP($G751,'[2]Results 2016$'!$A$3:$AX$352,48,FALSE)</f>
        <v>1.1843398533528671E-4</v>
      </c>
      <c r="J751">
        <f>VLOOKUP($G751,'[2]Results 2016$'!$A$3:$AX$352,50,FALSE)</f>
        <v>1.263464946532622E-4</v>
      </c>
    </row>
    <row r="752" spans="1:10" x14ac:dyDescent="0.25">
      <c r="A752" t="s">
        <v>819</v>
      </c>
      <c r="B752" s="2" t="s">
        <v>120</v>
      </c>
      <c r="C752" t="s">
        <v>730</v>
      </c>
      <c r="D752" t="s">
        <v>127</v>
      </c>
      <c r="E752" t="s">
        <v>140</v>
      </c>
      <c r="F752" t="s">
        <v>216</v>
      </c>
      <c r="G752" s="8" t="s">
        <v>1091</v>
      </c>
      <c r="H752">
        <f>VLOOKUP($G752,'[2]Results 2016$'!$A$3:$AX$352,47,FALSE)</f>
        <v>1.474494201829657E-4</v>
      </c>
      <c r="I752">
        <f>VLOOKUP($G752,'[2]Results 2016$'!$A$3:$AX$352,48,FALSE)</f>
        <v>1.1843398533528671E-4</v>
      </c>
      <c r="J752">
        <f>VLOOKUP($G752,'[2]Results 2016$'!$A$3:$AX$352,50,FALSE)</f>
        <v>1.263464946532622E-4</v>
      </c>
    </row>
    <row r="753" spans="1:10" x14ac:dyDescent="0.25">
      <c r="A753" t="s">
        <v>820</v>
      </c>
      <c r="B753" s="2" t="s">
        <v>120</v>
      </c>
      <c r="C753" t="s">
        <v>730</v>
      </c>
      <c r="D753" t="s">
        <v>127</v>
      </c>
      <c r="E753" t="s">
        <v>140</v>
      </c>
      <c r="F753" t="s">
        <v>217</v>
      </c>
      <c r="G753" s="8" t="s">
        <v>1091</v>
      </c>
      <c r="H753">
        <f>VLOOKUP($G753,'[2]Results 2016$'!$A$3:$AX$352,47,FALSE)</f>
        <v>1.474494201829657E-4</v>
      </c>
      <c r="I753">
        <f>VLOOKUP($G753,'[2]Results 2016$'!$A$3:$AX$352,48,FALSE)</f>
        <v>1.1843398533528671E-4</v>
      </c>
      <c r="J753">
        <f>VLOOKUP($G753,'[2]Results 2016$'!$A$3:$AX$352,50,FALSE)</f>
        <v>1.263464946532622E-4</v>
      </c>
    </row>
    <row r="754" spans="1:10" x14ac:dyDescent="0.25">
      <c r="A754" t="s">
        <v>938</v>
      </c>
      <c r="B754" s="2" t="s">
        <v>365</v>
      </c>
      <c r="C754" t="s">
        <v>730</v>
      </c>
      <c r="D754" t="s">
        <v>127</v>
      </c>
      <c r="E754" t="s">
        <v>140</v>
      </c>
      <c r="F754" t="s">
        <v>215</v>
      </c>
      <c r="G754" s="8" t="s">
        <v>1091</v>
      </c>
      <c r="H754">
        <f>VLOOKUP($G754,'[2]Results 2016$'!$A$3:$AX$352,47,FALSE)</f>
        <v>1.474494201829657E-4</v>
      </c>
      <c r="I754">
        <f>VLOOKUP($G754,'[2]Results 2016$'!$A$3:$AX$352,48,FALSE)</f>
        <v>1.1843398533528671E-4</v>
      </c>
      <c r="J754">
        <f>VLOOKUP($G754,'[2]Results 2016$'!$A$3:$AX$352,50,FALSE)</f>
        <v>1.263464946532622E-4</v>
      </c>
    </row>
    <row r="755" spans="1:10" x14ac:dyDescent="0.25">
      <c r="A755" t="s">
        <v>939</v>
      </c>
      <c r="B755" s="2" t="s">
        <v>365</v>
      </c>
      <c r="C755" t="s">
        <v>730</v>
      </c>
      <c r="D755" t="s">
        <v>127</v>
      </c>
      <c r="E755" t="s">
        <v>140</v>
      </c>
      <c r="F755" t="s">
        <v>216</v>
      </c>
      <c r="G755" s="8" t="s">
        <v>1091</v>
      </c>
      <c r="H755">
        <f>VLOOKUP($G755,'[2]Results 2016$'!$A$3:$AX$352,47,FALSE)</f>
        <v>1.474494201829657E-4</v>
      </c>
      <c r="I755">
        <f>VLOOKUP($G755,'[2]Results 2016$'!$A$3:$AX$352,48,FALSE)</f>
        <v>1.1843398533528671E-4</v>
      </c>
      <c r="J755">
        <f>VLOOKUP($G755,'[2]Results 2016$'!$A$3:$AX$352,50,FALSE)</f>
        <v>1.263464946532622E-4</v>
      </c>
    </row>
    <row r="756" spans="1:10" x14ac:dyDescent="0.25">
      <c r="A756" t="s">
        <v>940</v>
      </c>
      <c r="B756" s="2" t="s">
        <v>365</v>
      </c>
      <c r="C756" t="s">
        <v>730</v>
      </c>
      <c r="D756" t="s">
        <v>127</v>
      </c>
      <c r="E756" t="s">
        <v>140</v>
      </c>
      <c r="F756" t="s">
        <v>217</v>
      </c>
      <c r="G756" s="8" t="s">
        <v>1091</v>
      </c>
      <c r="H756">
        <f>VLOOKUP($G756,'[2]Results 2016$'!$A$3:$AX$352,47,FALSE)</f>
        <v>1.474494201829657E-4</v>
      </c>
      <c r="I756">
        <f>VLOOKUP($G756,'[2]Results 2016$'!$A$3:$AX$352,48,FALSE)</f>
        <v>1.1843398533528671E-4</v>
      </c>
      <c r="J756">
        <f>VLOOKUP($G756,'[2]Results 2016$'!$A$3:$AX$352,50,FALSE)</f>
        <v>1.263464946532622E-4</v>
      </c>
    </row>
    <row r="757" spans="1:10" x14ac:dyDescent="0.25">
      <c r="A757" t="s">
        <v>817</v>
      </c>
      <c r="B757" s="2" t="s">
        <v>120</v>
      </c>
      <c r="C757" t="s">
        <v>730</v>
      </c>
      <c r="D757" t="s">
        <v>127</v>
      </c>
      <c r="E757" t="s">
        <v>148</v>
      </c>
      <c r="F757" t="s">
        <v>214</v>
      </c>
      <c r="G757" s="8" t="s">
        <v>1091</v>
      </c>
      <c r="H757">
        <f>VLOOKUP($G757,'[2]Results 2016$'!$A$3:$AX$352,47,FALSE)</f>
        <v>1.474494201829657E-4</v>
      </c>
      <c r="I757">
        <f>VLOOKUP($G757,'[2]Results 2016$'!$A$3:$AX$352,48,FALSE)</f>
        <v>1.1843398533528671E-4</v>
      </c>
      <c r="J757">
        <f>VLOOKUP($G757,'[2]Results 2016$'!$A$3:$AX$352,50,FALSE)</f>
        <v>1.263464946532622E-4</v>
      </c>
    </row>
    <row r="758" spans="1:10" x14ac:dyDescent="0.25">
      <c r="A758" t="s">
        <v>937</v>
      </c>
      <c r="B758" s="2" t="s">
        <v>365</v>
      </c>
      <c r="C758" t="s">
        <v>730</v>
      </c>
      <c r="D758" t="s">
        <v>127</v>
      </c>
      <c r="E758" t="s">
        <v>148</v>
      </c>
      <c r="F758" t="s">
        <v>214</v>
      </c>
      <c r="G758" s="8" t="s">
        <v>1091</v>
      </c>
      <c r="H758">
        <f>VLOOKUP($G758,'[2]Results 2016$'!$A$3:$AX$352,47,FALSE)</f>
        <v>1.474494201829657E-4</v>
      </c>
      <c r="I758">
        <f>VLOOKUP($G758,'[2]Results 2016$'!$A$3:$AX$352,48,FALSE)</f>
        <v>1.1843398533528671E-4</v>
      </c>
      <c r="J758">
        <f>VLOOKUP($G758,'[2]Results 2016$'!$A$3:$AX$352,50,FALSE)</f>
        <v>1.263464946532622E-4</v>
      </c>
    </row>
    <row r="759" spans="1:10" x14ac:dyDescent="0.25">
      <c r="A759" t="s">
        <v>821</v>
      </c>
      <c r="B759" s="2" t="s">
        <v>120</v>
      </c>
      <c r="C759" t="s">
        <v>730</v>
      </c>
      <c r="D759" t="s">
        <v>127</v>
      </c>
      <c r="E759" t="s">
        <v>149</v>
      </c>
      <c r="F759" t="s">
        <v>218</v>
      </c>
      <c r="G759" s="8" t="s">
        <v>1091</v>
      </c>
      <c r="H759">
        <f>VLOOKUP($G759,'[2]Results 2016$'!$A$3:$AX$352,47,FALSE)</f>
        <v>1.474494201829657E-4</v>
      </c>
      <c r="I759">
        <f>VLOOKUP($G759,'[2]Results 2016$'!$A$3:$AX$352,48,FALSE)</f>
        <v>1.1843398533528671E-4</v>
      </c>
      <c r="J759">
        <f>VLOOKUP($G759,'[2]Results 2016$'!$A$3:$AX$352,50,FALSE)</f>
        <v>1.263464946532622E-4</v>
      </c>
    </row>
    <row r="760" spans="1:10" x14ac:dyDescent="0.25">
      <c r="A760" t="s">
        <v>822</v>
      </c>
      <c r="B760" s="2" t="s">
        <v>120</v>
      </c>
      <c r="C760" t="s">
        <v>730</v>
      </c>
      <c r="D760" t="s">
        <v>127</v>
      </c>
      <c r="E760" t="s">
        <v>149</v>
      </c>
      <c r="F760" t="s">
        <v>219</v>
      </c>
      <c r="G760" s="8" t="s">
        <v>1091</v>
      </c>
      <c r="H760">
        <f>VLOOKUP($G760,'[2]Results 2016$'!$A$3:$AX$352,47,FALSE)</f>
        <v>1.474494201829657E-4</v>
      </c>
      <c r="I760">
        <f>VLOOKUP($G760,'[2]Results 2016$'!$A$3:$AX$352,48,FALSE)</f>
        <v>1.1843398533528671E-4</v>
      </c>
      <c r="J760">
        <f>VLOOKUP($G760,'[2]Results 2016$'!$A$3:$AX$352,50,FALSE)</f>
        <v>1.263464946532622E-4</v>
      </c>
    </row>
    <row r="761" spans="1:10" x14ac:dyDescent="0.25">
      <c r="A761" t="s">
        <v>823</v>
      </c>
      <c r="B761" s="2" t="s">
        <v>120</v>
      </c>
      <c r="C761" t="s">
        <v>730</v>
      </c>
      <c r="D761" t="s">
        <v>127</v>
      </c>
      <c r="E761" t="s">
        <v>149</v>
      </c>
      <c r="F761" t="s">
        <v>220</v>
      </c>
      <c r="G761" s="8" t="s">
        <v>1091</v>
      </c>
      <c r="H761">
        <f>VLOOKUP($G761,'[2]Results 2016$'!$A$3:$AX$352,47,FALSE)</f>
        <v>1.474494201829657E-4</v>
      </c>
      <c r="I761">
        <f>VLOOKUP($G761,'[2]Results 2016$'!$A$3:$AX$352,48,FALSE)</f>
        <v>1.1843398533528671E-4</v>
      </c>
      <c r="J761">
        <f>VLOOKUP($G761,'[2]Results 2016$'!$A$3:$AX$352,50,FALSE)</f>
        <v>1.263464946532622E-4</v>
      </c>
    </row>
    <row r="762" spans="1:10" x14ac:dyDescent="0.25">
      <c r="A762" t="s">
        <v>941</v>
      </c>
      <c r="B762" s="2" t="s">
        <v>365</v>
      </c>
      <c r="C762" t="s">
        <v>730</v>
      </c>
      <c r="D762" t="s">
        <v>127</v>
      </c>
      <c r="E762" t="s">
        <v>149</v>
      </c>
      <c r="F762" t="s">
        <v>218</v>
      </c>
      <c r="G762" s="8" t="s">
        <v>1091</v>
      </c>
      <c r="H762">
        <f>VLOOKUP($G762,'[2]Results 2016$'!$A$3:$AX$352,47,FALSE)</f>
        <v>1.474494201829657E-4</v>
      </c>
      <c r="I762">
        <f>VLOOKUP($G762,'[2]Results 2016$'!$A$3:$AX$352,48,FALSE)</f>
        <v>1.1843398533528671E-4</v>
      </c>
      <c r="J762">
        <f>VLOOKUP($G762,'[2]Results 2016$'!$A$3:$AX$352,50,FALSE)</f>
        <v>1.263464946532622E-4</v>
      </c>
    </row>
    <row r="763" spans="1:10" x14ac:dyDescent="0.25">
      <c r="A763" t="s">
        <v>942</v>
      </c>
      <c r="B763" s="2" t="s">
        <v>365</v>
      </c>
      <c r="C763" t="s">
        <v>730</v>
      </c>
      <c r="D763" t="s">
        <v>127</v>
      </c>
      <c r="E763" t="s">
        <v>149</v>
      </c>
      <c r="F763" t="s">
        <v>219</v>
      </c>
      <c r="G763" s="8" t="s">
        <v>1091</v>
      </c>
      <c r="H763">
        <f>VLOOKUP($G763,'[2]Results 2016$'!$A$3:$AX$352,47,FALSE)</f>
        <v>1.474494201829657E-4</v>
      </c>
      <c r="I763">
        <f>VLOOKUP($G763,'[2]Results 2016$'!$A$3:$AX$352,48,FALSE)</f>
        <v>1.1843398533528671E-4</v>
      </c>
      <c r="J763">
        <f>VLOOKUP($G763,'[2]Results 2016$'!$A$3:$AX$352,50,FALSE)</f>
        <v>1.263464946532622E-4</v>
      </c>
    </row>
    <row r="764" spans="1:10" x14ac:dyDescent="0.25">
      <c r="A764" t="s">
        <v>943</v>
      </c>
      <c r="B764" s="2" t="s">
        <v>365</v>
      </c>
      <c r="C764" t="s">
        <v>730</v>
      </c>
      <c r="D764" t="s">
        <v>127</v>
      </c>
      <c r="E764" t="s">
        <v>149</v>
      </c>
      <c r="F764" t="s">
        <v>220</v>
      </c>
      <c r="G764" s="8" t="s">
        <v>1091</v>
      </c>
      <c r="H764">
        <f>VLOOKUP($G764,'[2]Results 2016$'!$A$3:$AX$352,47,FALSE)</f>
        <v>1.474494201829657E-4</v>
      </c>
      <c r="I764">
        <f>VLOOKUP($G764,'[2]Results 2016$'!$A$3:$AX$352,48,FALSE)</f>
        <v>1.1843398533528671E-4</v>
      </c>
      <c r="J764">
        <f>VLOOKUP($G764,'[2]Results 2016$'!$A$3:$AX$352,50,FALSE)</f>
        <v>1.263464946532622E-4</v>
      </c>
    </row>
    <row r="765" spans="1:10" x14ac:dyDescent="0.25">
      <c r="A765" t="s">
        <v>824</v>
      </c>
      <c r="B765" s="2" t="s">
        <v>120</v>
      </c>
      <c r="C765" t="s">
        <v>730</v>
      </c>
      <c r="D765" t="s">
        <v>127</v>
      </c>
      <c r="E765" t="s">
        <v>150</v>
      </c>
      <c r="F765" t="s">
        <v>521</v>
      </c>
      <c r="G765" s="8" t="s">
        <v>1091</v>
      </c>
      <c r="H765">
        <f>VLOOKUP($G765,'[2]Results 2016$'!$A$3:$AX$352,47,FALSE)</f>
        <v>1.474494201829657E-4</v>
      </c>
      <c r="I765">
        <f>VLOOKUP($G765,'[2]Results 2016$'!$A$3:$AX$352,48,FALSE)</f>
        <v>1.1843398533528671E-4</v>
      </c>
      <c r="J765">
        <f>VLOOKUP($G765,'[2]Results 2016$'!$A$3:$AX$352,50,FALSE)</f>
        <v>1.263464946532622E-4</v>
      </c>
    </row>
    <row r="766" spans="1:10" x14ac:dyDescent="0.25">
      <c r="A766" t="s">
        <v>825</v>
      </c>
      <c r="B766" s="2" t="s">
        <v>120</v>
      </c>
      <c r="C766" t="s">
        <v>730</v>
      </c>
      <c r="D766" t="s">
        <v>127</v>
      </c>
      <c r="E766" t="s">
        <v>150</v>
      </c>
      <c r="F766" t="s">
        <v>221</v>
      </c>
      <c r="G766" s="8" t="s">
        <v>1091</v>
      </c>
      <c r="H766">
        <f>VLOOKUP($G766,'[2]Results 2016$'!$A$3:$AX$352,47,FALSE)</f>
        <v>1.474494201829657E-4</v>
      </c>
      <c r="I766">
        <f>VLOOKUP($G766,'[2]Results 2016$'!$A$3:$AX$352,48,FALSE)</f>
        <v>1.1843398533528671E-4</v>
      </c>
      <c r="J766">
        <f>VLOOKUP($G766,'[2]Results 2016$'!$A$3:$AX$352,50,FALSE)</f>
        <v>1.263464946532622E-4</v>
      </c>
    </row>
    <row r="767" spans="1:10" x14ac:dyDescent="0.25">
      <c r="A767" t="s">
        <v>826</v>
      </c>
      <c r="B767" s="2" t="s">
        <v>120</v>
      </c>
      <c r="C767" t="s">
        <v>730</v>
      </c>
      <c r="D767" t="s">
        <v>127</v>
      </c>
      <c r="E767" t="s">
        <v>150</v>
      </c>
      <c r="F767" t="s">
        <v>737</v>
      </c>
      <c r="G767" s="8" t="s">
        <v>1091</v>
      </c>
      <c r="H767">
        <f>VLOOKUP($G767,'[2]Results 2016$'!$A$3:$AX$352,47,FALSE)</f>
        <v>1.474494201829657E-4</v>
      </c>
      <c r="I767">
        <f>VLOOKUP($G767,'[2]Results 2016$'!$A$3:$AX$352,48,FALSE)</f>
        <v>1.1843398533528671E-4</v>
      </c>
      <c r="J767">
        <f>VLOOKUP($G767,'[2]Results 2016$'!$A$3:$AX$352,50,FALSE)</f>
        <v>1.263464946532622E-4</v>
      </c>
    </row>
    <row r="768" spans="1:10" x14ac:dyDescent="0.25">
      <c r="A768" t="s">
        <v>827</v>
      </c>
      <c r="B768" s="2" t="s">
        <v>120</v>
      </c>
      <c r="C768" t="s">
        <v>730</v>
      </c>
      <c r="D768" t="s">
        <v>127</v>
      </c>
      <c r="E768" t="s">
        <v>150</v>
      </c>
      <c r="F768" t="s">
        <v>222</v>
      </c>
      <c r="G768" s="8" t="s">
        <v>1091</v>
      </c>
      <c r="H768">
        <f>VLOOKUP($G768,'[2]Results 2016$'!$A$3:$AX$352,47,FALSE)</f>
        <v>1.474494201829657E-4</v>
      </c>
      <c r="I768">
        <f>VLOOKUP($G768,'[2]Results 2016$'!$A$3:$AX$352,48,FALSE)</f>
        <v>1.1843398533528671E-4</v>
      </c>
      <c r="J768">
        <f>VLOOKUP($G768,'[2]Results 2016$'!$A$3:$AX$352,50,FALSE)</f>
        <v>1.263464946532622E-4</v>
      </c>
    </row>
    <row r="769" spans="1:10" x14ac:dyDescent="0.25">
      <c r="A769" t="s">
        <v>828</v>
      </c>
      <c r="B769" s="2" t="s">
        <v>120</v>
      </c>
      <c r="C769" t="s">
        <v>730</v>
      </c>
      <c r="D769" t="s">
        <v>127</v>
      </c>
      <c r="E769" t="s">
        <v>150</v>
      </c>
      <c r="F769" t="s">
        <v>223</v>
      </c>
      <c r="G769" s="8" t="s">
        <v>1091</v>
      </c>
      <c r="H769">
        <f>VLOOKUP($G769,'[2]Results 2016$'!$A$3:$AX$352,47,FALSE)</f>
        <v>1.474494201829657E-4</v>
      </c>
      <c r="I769">
        <f>VLOOKUP($G769,'[2]Results 2016$'!$A$3:$AX$352,48,FALSE)</f>
        <v>1.1843398533528671E-4</v>
      </c>
      <c r="J769">
        <f>VLOOKUP($G769,'[2]Results 2016$'!$A$3:$AX$352,50,FALSE)</f>
        <v>1.263464946532622E-4</v>
      </c>
    </row>
    <row r="770" spans="1:10" x14ac:dyDescent="0.25">
      <c r="A770" t="s">
        <v>1132</v>
      </c>
      <c r="B770" s="2" t="s">
        <v>120</v>
      </c>
      <c r="C770" t="s">
        <v>730</v>
      </c>
      <c r="D770" t="s">
        <v>127</v>
      </c>
      <c r="E770" t="s">
        <v>150</v>
      </c>
      <c r="F770" t="s">
        <v>1112</v>
      </c>
      <c r="G770" s="8" t="s">
        <v>1091</v>
      </c>
      <c r="H770">
        <f>VLOOKUP($G770,'[2]Results 2016$'!$A$3:$AX$352,47,FALSE)</f>
        <v>1.474494201829657E-4</v>
      </c>
      <c r="I770">
        <f>VLOOKUP($G770,'[2]Results 2016$'!$A$3:$AX$352,48,FALSE)</f>
        <v>1.1843398533528671E-4</v>
      </c>
      <c r="J770">
        <f>VLOOKUP($G770,'[2]Results 2016$'!$A$3:$AX$352,50,FALSE)</f>
        <v>1.263464946532622E-4</v>
      </c>
    </row>
    <row r="771" spans="1:10" x14ac:dyDescent="0.25">
      <c r="A771" t="s">
        <v>1134</v>
      </c>
      <c r="B771" s="2" t="s">
        <v>120</v>
      </c>
      <c r="C771" t="s">
        <v>730</v>
      </c>
      <c r="D771" t="s">
        <v>127</v>
      </c>
      <c r="E771" t="s">
        <v>150</v>
      </c>
      <c r="F771" t="s">
        <v>1113</v>
      </c>
      <c r="G771" s="8" t="s">
        <v>1091</v>
      </c>
      <c r="H771">
        <f>VLOOKUP($G771,'[2]Results 2016$'!$A$3:$AX$352,47,FALSE)</f>
        <v>1.474494201829657E-4</v>
      </c>
      <c r="I771">
        <f>VLOOKUP($G771,'[2]Results 2016$'!$A$3:$AX$352,48,FALSE)</f>
        <v>1.1843398533528671E-4</v>
      </c>
      <c r="J771">
        <f>VLOOKUP($G771,'[2]Results 2016$'!$A$3:$AX$352,50,FALSE)</f>
        <v>1.263464946532622E-4</v>
      </c>
    </row>
    <row r="772" spans="1:10" x14ac:dyDescent="0.25">
      <c r="A772" t="s">
        <v>1136</v>
      </c>
      <c r="B772" s="2" t="s">
        <v>120</v>
      </c>
      <c r="C772" t="s">
        <v>730</v>
      </c>
      <c r="D772" t="s">
        <v>127</v>
      </c>
      <c r="E772" t="s">
        <v>150</v>
      </c>
      <c r="F772" t="s">
        <v>1114</v>
      </c>
      <c r="G772" s="8" t="s">
        <v>1091</v>
      </c>
      <c r="H772">
        <f>VLOOKUP($G772,'[2]Results 2016$'!$A$3:$AX$352,47,FALSE)</f>
        <v>1.474494201829657E-4</v>
      </c>
      <c r="I772">
        <f>VLOOKUP($G772,'[2]Results 2016$'!$A$3:$AX$352,48,FALSE)</f>
        <v>1.1843398533528671E-4</v>
      </c>
      <c r="J772">
        <f>VLOOKUP($G772,'[2]Results 2016$'!$A$3:$AX$352,50,FALSE)</f>
        <v>1.263464946532622E-4</v>
      </c>
    </row>
    <row r="773" spans="1:10" x14ac:dyDescent="0.25">
      <c r="A773" t="s">
        <v>944</v>
      </c>
      <c r="B773" s="2" t="s">
        <v>365</v>
      </c>
      <c r="C773" t="s">
        <v>730</v>
      </c>
      <c r="D773" t="s">
        <v>127</v>
      </c>
      <c r="E773" t="s">
        <v>150</v>
      </c>
      <c r="F773" t="s">
        <v>521</v>
      </c>
      <c r="G773" s="8" t="s">
        <v>1091</v>
      </c>
      <c r="H773">
        <f>VLOOKUP($G773,'[2]Results 2016$'!$A$3:$AX$352,47,FALSE)</f>
        <v>1.474494201829657E-4</v>
      </c>
      <c r="I773">
        <f>VLOOKUP($G773,'[2]Results 2016$'!$A$3:$AX$352,48,FALSE)</f>
        <v>1.1843398533528671E-4</v>
      </c>
      <c r="J773">
        <f>VLOOKUP($G773,'[2]Results 2016$'!$A$3:$AX$352,50,FALSE)</f>
        <v>1.263464946532622E-4</v>
      </c>
    </row>
    <row r="774" spans="1:10" x14ac:dyDescent="0.25">
      <c r="A774" t="s">
        <v>945</v>
      </c>
      <c r="B774" s="2" t="s">
        <v>365</v>
      </c>
      <c r="C774" t="s">
        <v>730</v>
      </c>
      <c r="D774" t="s">
        <v>127</v>
      </c>
      <c r="E774" t="s">
        <v>150</v>
      </c>
      <c r="F774" t="s">
        <v>221</v>
      </c>
      <c r="G774" s="8" t="s">
        <v>1091</v>
      </c>
      <c r="H774">
        <f>VLOOKUP($G774,'[2]Results 2016$'!$A$3:$AX$352,47,FALSE)</f>
        <v>1.474494201829657E-4</v>
      </c>
      <c r="I774">
        <f>VLOOKUP($G774,'[2]Results 2016$'!$A$3:$AX$352,48,FALSE)</f>
        <v>1.1843398533528671E-4</v>
      </c>
      <c r="J774">
        <f>VLOOKUP($G774,'[2]Results 2016$'!$A$3:$AX$352,50,FALSE)</f>
        <v>1.263464946532622E-4</v>
      </c>
    </row>
    <row r="775" spans="1:10" x14ac:dyDescent="0.25">
      <c r="A775" t="s">
        <v>946</v>
      </c>
      <c r="B775" s="2" t="s">
        <v>365</v>
      </c>
      <c r="C775" t="s">
        <v>730</v>
      </c>
      <c r="D775" t="s">
        <v>127</v>
      </c>
      <c r="E775" t="s">
        <v>150</v>
      </c>
      <c r="F775" t="s">
        <v>737</v>
      </c>
      <c r="G775" s="8" t="s">
        <v>1091</v>
      </c>
      <c r="H775">
        <f>VLOOKUP($G775,'[2]Results 2016$'!$A$3:$AX$352,47,FALSE)</f>
        <v>1.474494201829657E-4</v>
      </c>
      <c r="I775">
        <f>VLOOKUP($G775,'[2]Results 2016$'!$A$3:$AX$352,48,FALSE)</f>
        <v>1.1843398533528671E-4</v>
      </c>
      <c r="J775">
        <f>VLOOKUP($G775,'[2]Results 2016$'!$A$3:$AX$352,50,FALSE)</f>
        <v>1.263464946532622E-4</v>
      </c>
    </row>
    <row r="776" spans="1:10" x14ac:dyDescent="0.25">
      <c r="A776" t="s">
        <v>947</v>
      </c>
      <c r="B776" s="2" t="s">
        <v>365</v>
      </c>
      <c r="C776" t="s">
        <v>730</v>
      </c>
      <c r="D776" t="s">
        <v>127</v>
      </c>
      <c r="E776" t="s">
        <v>150</v>
      </c>
      <c r="F776" t="s">
        <v>222</v>
      </c>
      <c r="G776" s="8" t="s">
        <v>1091</v>
      </c>
      <c r="H776">
        <f>VLOOKUP($G776,'[2]Results 2016$'!$A$3:$AX$352,47,FALSE)</f>
        <v>1.474494201829657E-4</v>
      </c>
      <c r="I776">
        <f>VLOOKUP($G776,'[2]Results 2016$'!$A$3:$AX$352,48,FALSE)</f>
        <v>1.1843398533528671E-4</v>
      </c>
      <c r="J776">
        <f>VLOOKUP($G776,'[2]Results 2016$'!$A$3:$AX$352,50,FALSE)</f>
        <v>1.263464946532622E-4</v>
      </c>
    </row>
    <row r="777" spans="1:10" x14ac:dyDescent="0.25">
      <c r="A777" t="s">
        <v>948</v>
      </c>
      <c r="B777" s="2" t="s">
        <v>365</v>
      </c>
      <c r="C777" t="s">
        <v>730</v>
      </c>
      <c r="D777" t="s">
        <v>127</v>
      </c>
      <c r="E777" t="s">
        <v>150</v>
      </c>
      <c r="F777" t="s">
        <v>223</v>
      </c>
      <c r="G777" s="8" t="s">
        <v>1091</v>
      </c>
      <c r="H777">
        <f>VLOOKUP($G777,'[2]Results 2016$'!$A$3:$AX$352,47,FALSE)</f>
        <v>1.474494201829657E-4</v>
      </c>
      <c r="I777">
        <f>VLOOKUP($G777,'[2]Results 2016$'!$A$3:$AX$352,48,FALSE)</f>
        <v>1.1843398533528671E-4</v>
      </c>
      <c r="J777">
        <f>VLOOKUP($G777,'[2]Results 2016$'!$A$3:$AX$352,50,FALSE)</f>
        <v>1.263464946532622E-4</v>
      </c>
    </row>
    <row r="778" spans="1:10" x14ac:dyDescent="0.25">
      <c r="A778" t="s">
        <v>1133</v>
      </c>
      <c r="B778" s="2" t="s">
        <v>365</v>
      </c>
      <c r="C778" t="s">
        <v>730</v>
      </c>
      <c r="D778" t="s">
        <v>127</v>
      </c>
      <c r="E778" t="s">
        <v>150</v>
      </c>
      <c r="F778" t="s">
        <v>1112</v>
      </c>
      <c r="G778" s="8" t="s">
        <v>1091</v>
      </c>
      <c r="H778">
        <f>VLOOKUP($G778,'[2]Results 2016$'!$A$3:$AX$352,47,FALSE)</f>
        <v>1.474494201829657E-4</v>
      </c>
      <c r="I778">
        <f>VLOOKUP($G778,'[2]Results 2016$'!$A$3:$AX$352,48,FALSE)</f>
        <v>1.1843398533528671E-4</v>
      </c>
      <c r="J778">
        <f>VLOOKUP($G778,'[2]Results 2016$'!$A$3:$AX$352,50,FALSE)</f>
        <v>1.263464946532622E-4</v>
      </c>
    </row>
    <row r="779" spans="1:10" x14ac:dyDescent="0.25">
      <c r="A779" t="s">
        <v>1135</v>
      </c>
      <c r="B779" s="2" t="s">
        <v>365</v>
      </c>
      <c r="C779" t="s">
        <v>730</v>
      </c>
      <c r="D779" t="s">
        <v>127</v>
      </c>
      <c r="E779" t="s">
        <v>150</v>
      </c>
      <c r="F779" t="s">
        <v>1113</v>
      </c>
      <c r="G779" s="8" t="s">
        <v>1091</v>
      </c>
      <c r="H779">
        <f>VLOOKUP($G779,'[2]Results 2016$'!$A$3:$AX$352,47,FALSE)</f>
        <v>1.474494201829657E-4</v>
      </c>
      <c r="I779">
        <f>VLOOKUP($G779,'[2]Results 2016$'!$A$3:$AX$352,48,FALSE)</f>
        <v>1.1843398533528671E-4</v>
      </c>
      <c r="J779">
        <f>VLOOKUP($G779,'[2]Results 2016$'!$A$3:$AX$352,50,FALSE)</f>
        <v>1.263464946532622E-4</v>
      </c>
    </row>
    <row r="780" spans="1:10" x14ac:dyDescent="0.25">
      <c r="A780" t="s">
        <v>1137</v>
      </c>
      <c r="B780" s="2" t="s">
        <v>365</v>
      </c>
      <c r="C780" t="s">
        <v>730</v>
      </c>
      <c r="D780" t="s">
        <v>127</v>
      </c>
      <c r="E780" t="s">
        <v>150</v>
      </c>
      <c r="F780" t="s">
        <v>1114</v>
      </c>
      <c r="G780" s="8" t="s">
        <v>1091</v>
      </c>
      <c r="H780">
        <f>VLOOKUP($G780,'[2]Results 2016$'!$A$3:$AX$352,47,FALSE)</f>
        <v>1.474494201829657E-4</v>
      </c>
      <c r="I780">
        <f>VLOOKUP($G780,'[2]Results 2016$'!$A$3:$AX$352,48,FALSE)</f>
        <v>1.1843398533528671E-4</v>
      </c>
      <c r="J780">
        <f>VLOOKUP($G780,'[2]Results 2016$'!$A$3:$AX$352,50,FALSE)</f>
        <v>1.263464946532622E-4</v>
      </c>
    </row>
    <row r="781" spans="1:10" x14ac:dyDescent="0.25">
      <c r="A781" t="s">
        <v>835</v>
      </c>
      <c r="B781" s="2" t="s">
        <v>120</v>
      </c>
      <c r="C781" t="s">
        <v>730</v>
      </c>
      <c r="D781" t="s">
        <v>130</v>
      </c>
      <c r="E781" t="s">
        <v>154</v>
      </c>
      <c r="F781" t="s">
        <v>225</v>
      </c>
      <c r="G781" s="8" t="s">
        <v>1100</v>
      </c>
      <c r="H781">
        <f>VLOOKUP($G781,'[2]Results 2016$'!$A$3:$AX$352,47,FALSE)</f>
        <v>1.4255438873078674E-4</v>
      </c>
      <c r="I781">
        <f>VLOOKUP($G781,'[2]Results 2016$'!$A$3:$AX$352,48,FALSE)</f>
        <v>1.4351644495036453E-4</v>
      </c>
      <c r="J781">
        <f>VLOOKUP($G781,'[2]Results 2016$'!$A$3:$AX$352,50,FALSE)</f>
        <v>1.3459300680551678E-4</v>
      </c>
    </row>
    <row r="782" spans="1:10" x14ac:dyDescent="0.25">
      <c r="A782" t="s">
        <v>1044</v>
      </c>
      <c r="B782" s="2" t="s">
        <v>120</v>
      </c>
      <c r="C782" t="s">
        <v>730</v>
      </c>
      <c r="D782" t="s">
        <v>130</v>
      </c>
      <c r="E782" t="s">
        <v>154</v>
      </c>
      <c r="F782" t="s">
        <v>1043</v>
      </c>
      <c r="G782" s="8" t="s">
        <v>1100</v>
      </c>
      <c r="H782">
        <f>VLOOKUP($G782,'[2]Results 2016$'!$A$3:$AX$352,47,FALSE)</f>
        <v>1.4255438873078674E-4</v>
      </c>
      <c r="I782">
        <f>VLOOKUP($G782,'[2]Results 2016$'!$A$3:$AX$352,48,FALSE)</f>
        <v>1.4351644495036453E-4</v>
      </c>
      <c r="J782">
        <f>VLOOKUP($G782,'[2]Results 2016$'!$A$3:$AX$352,50,FALSE)</f>
        <v>1.3459300680551678E-4</v>
      </c>
    </row>
    <row r="783" spans="1:10" x14ac:dyDescent="0.25">
      <c r="A783" t="s">
        <v>1125</v>
      </c>
      <c r="B783" s="2" t="s">
        <v>120</v>
      </c>
      <c r="C783" t="s">
        <v>730</v>
      </c>
      <c r="D783" t="s">
        <v>130</v>
      </c>
      <c r="E783" t="s">
        <v>154</v>
      </c>
      <c r="F783" t="s">
        <v>1043</v>
      </c>
      <c r="G783" s="8" t="s">
        <v>1100</v>
      </c>
      <c r="H783">
        <f>VLOOKUP($G783,'[2]Results 2016$'!$A$3:$AX$352,47,FALSE)</f>
        <v>1.4255438873078674E-4</v>
      </c>
      <c r="I783">
        <f>VLOOKUP($G783,'[2]Results 2016$'!$A$3:$AX$352,48,FALSE)</f>
        <v>1.4351644495036453E-4</v>
      </c>
      <c r="J783">
        <f>VLOOKUP($G783,'[2]Results 2016$'!$A$3:$AX$352,50,FALSE)</f>
        <v>1.3459300680551678E-4</v>
      </c>
    </row>
    <row r="784" spans="1:10" x14ac:dyDescent="0.25">
      <c r="A784" t="s">
        <v>955</v>
      </c>
      <c r="B784" s="2" t="s">
        <v>365</v>
      </c>
      <c r="C784" t="s">
        <v>730</v>
      </c>
      <c r="D784" t="s">
        <v>130</v>
      </c>
      <c r="E784" t="s">
        <v>154</v>
      </c>
      <c r="F784" t="s">
        <v>225</v>
      </c>
      <c r="G784" s="8" t="s">
        <v>1100</v>
      </c>
      <c r="H784">
        <f>VLOOKUP($G784,'[2]Results 2016$'!$A$3:$AX$352,47,FALSE)</f>
        <v>1.4255438873078674E-4</v>
      </c>
      <c r="I784">
        <f>VLOOKUP($G784,'[2]Results 2016$'!$A$3:$AX$352,48,FALSE)</f>
        <v>1.4351644495036453E-4</v>
      </c>
      <c r="J784">
        <f>VLOOKUP($G784,'[2]Results 2016$'!$A$3:$AX$352,50,FALSE)</f>
        <v>1.3459300680551678E-4</v>
      </c>
    </row>
    <row r="785" spans="1:10" x14ac:dyDescent="0.25">
      <c r="A785" t="s">
        <v>829</v>
      </c>
      <c r="B785" s="2" t="s">
        <v>120</v>
      </c>
      <c r="C785" t="s">
        <v>730</v>
      </c>
      <c r="D785" t="s">
        <v>129</v>
      </c>
      <c r="E785" t="s">
        <v>134</v>
      </c>
      <c r="F785" t="s">
        <v>167</v>
      </c>
      <c r="G785" s="8" t="s">
        <v>1100</v>
      </c>
      <c r="H785">
        <f>VLOOKUP($G785,'[2]Results 2016$'!$A$3:$AX$352,47,FALSE)</f>
        <v>1.4255438873078674E-4</v>
      </c>
      <c r="I785">
        <f>VLOOKUP($G785,'[2]Results 2016$'!$A$3:$AX$352,48,FALSE)</f>
        <v>1.4351644495036453E-4</v>
      </c>
      <c r="J785">
        <f>VLOOKUP($G785,'[2]Results 2016$'!$A$3:$AX$352,50,FALSE)</f>
        <v>1.3459300680551678E-4</v>
      </c>
    </row>
    <row r="786" spans="1:10" x14ac:dyDescent="0.25">
      <c r="A786" t="s">
        <v>949</v>
      </c>
      <c r="B786" s="2" t="s">
        <v>365</v>
      </c>
      <c r="C786" t="s">
        <v>730</v>
      </c>
      <c r="D786" t="s">
        <v>129</v>
      </c>
      <c r="E786" t="s">
        <v>134</v>
      </c>
      <c r="F786" t="s">
        <v>167</v>
      </c>
      <c r="G786" s="8" t="s">
        <v>1100</v>
      </c>
      <c r="H786">
        <f>VLOOKUP($G786,'[2]Results 2016$'!$A$3:$AX$352,47,FALSE)</f>
        <v>1.4255438873078674E-4</v>
      </c>
      <c r="I786">
        <f>VLOOKUP($G786,'[2]Results 2016$'!$A$3:$AX$352,48,FALSE)</f>
        <v>1.4351644495036453E-4</v>
      </c>
      <c r="J786">
        <f>VLOOKUP($G786,'[2]Results 2016$'!$A$3:$AX$352,50,FALSE)</f>
        <v>1.3459300680551678E-4</v>
      </c>
    </row>
    <row r="787" spans="1:10" x14ac:dyDescent="0.25">
      <c r="A787" t="s">
        <v>830</v>
      </c>
      <c r="B787" s="2" t="s">
        <v>120</v>
      </c>
      <c r="C787" t="s">
        <v>730</v>
      </c>
      <c r="D787" t="s">
        <v>129</v>
      </c>
      <c r="E787" t="s">
        <v>733</v>
      </c>
      <c r="F787" t="s">
        <v>733</v>
      </c>
      <c r="G787" s="8" t="s">
        <v>1100</v>
      </c>
      <c r="H787">
        <f>VLOOKUP($G787,'[2]Results 2016$'!$A$3:$AX$352,47,FALSE)</f>
        <v>1.4255438873078674E-4</v>
      </c>
      <c r="I787">
        <f>VLOOKUP($G787,'[2]Results 2016$'!$A$3:$AX$352,48,FALSE)</f>
        <v>1.4351644495036453E-4</v>
      </c>
      <c r="J787">
        <f>VLOOKUP($G787,'[2]Results 2016$'!$A$3:$AX$352,50,FALSE)</f>
        <v>1.3459300680551678E-4</v>
      </c>
    </row>
    <row r="788" spans="1:10" x14ac:dyDescent="0.25">
      <c r="A788" t="s">
        <v>950</v>
      </c>
      <c r="B788" s="2" t="s">
        <v>365</v>
      </c>
      <c r="C788" t="s">
        <v>730</v>
      </c>
      <c r="D788" t="s">
        <v>129</v>
      </c>
      <c r="E788" t="s">
        <v>733</v>
      </c>
      <c r="F788" t="s">
        <v>733</v>
      </c>
      <c r="G788" s="8" t="s">
        <v>1100</v>
      </c>
      <c r="H788">
        <f>VLOOKUP($G788,'[2]Results 2016$'!$A$3:$AX$352,47,FALSE)</f>
        <v>1.4255438873078674E-4</v>
      </c>
      <c r="I788">
        <f>VLOOKUP($G788,'[2]Results 2016$'!$A$3:$AX$352,48,FALSE)</f>
        <v>1.4351644495036453E-4</v>
      </c>
      <c r="J788">
        <f>VLOOKUP($G788,'[2]Results 2016$'!$A$3:$AX$352,50,FALSE)</f>
        <v>1.3459300680551678E-4</v>
      </c>
    </row>
    <row r="789" spans="1:10" x14ac:dyDescent="0.25">
      <c r="A789" t="s">
        <v>831</v>
      </c>
      <c r="B789" s="2" t="s">
        <v>120</v>
      </c>
      <c r="C789" t="s">
        <v>730</v>
      </c>
      <c r="D789" t="s">
        <v>129</v>
      </c>
      <c r="E789" t="s">
        <v>152</v>
      </c>
      <c r="F789" t="s">
        <v>222</v>
      </c>
      <c r="G789" s="8" t="s">
        <v>1100</v>
      </c>
      <c r="H789">
        <f>VLOOKUP($G789,'[2]Results 2016$'!$A$3:$AX$352,47,FALSE)</f>
        <v>1.4255438873078674E-4</v>
      </c>
      <c r="I789">
        <f>VLOOKUP($G789,'[2]Results 2016$'!$A$3:$AX$352,48,FALSE)</f>
        <v>1.4351644495036453E-4</v>
      </c>
      <c r="J789">
        <f>VLOOKUP($G789,'[2]Results 2016$'!$A$3:$AX$352,50,FALSE)</f>
        <v>1.3459300680551678E-4</v>
      </c>
    </row>
    <row r="790" spans="1:10" x14ac:dyDescent="0.25">
      <c r="A790" t="s">
        <v>951</v>
      </c>
      <c r="B790" s="2" t="s">
        <v>365</v>
      </c>
      <c r="C790" t="s">
        <v>730</v>
      </c>
      <c r="D790" t="s">
        <v>129</v>
      </c>
      <c r="E790" t="s">
        <v>152</v>
      </c>
      <c r="F790" t="s">
        <v>222</v>
      </c>
      <c r="G790" s="8" t="s">
        <v>1100</v>
      </c>
      <c r="H790">
        <f>VLOOKUP($G790,'[2]Results 2016$'!$A$3:$AX$352,47,FALSE)</f>
        <v>1.4255438873078674E-4</v>
      </c>
      <c r="I790">
        <f>VLOOKUP($G790,'[2]Results 2016$'!$A$3:$AX$352,48,FALSE)</f>
        <v>1.4351644495036453E-4</v>
      </c>
      <c r="J790">
        <f>VLOOKUP($G790,'[2]Results 2016$'!$A$3:$AX$352,50,FALSE)</f>
        <v>1.3459300680551678E-4</v>
      </c>
    </row>
    <row r="791" spans="1:10" x14ac:dyDescent="0.25">
      <c r="A791" t="s">
        <v>832</v>
      </c>
      <c r="B791" s="2" t="s">
        <v>120</v>
      </c>
      <c r="C791" t="s">
        <v>730</v>
      </c>
      <c r="D791" t="s">
        <v>129</v>
      </c>
      <c r="E791" t="s">
        <v>509</v>
      </c>
      <c r="F791" t="s">
        <v>205</v>
      </c>
      <c r="G791" s="8" t="s">
        <v>1100</v>
      </c>
      <c r="H791">
        <f>VLOOKUP($G791,'[2]Results 2016$'!$A$3:$AX$352,47,FALSE)</f>
        <v>1.4255438873078674E-4</v>
      </c>
      <c r="I791">
        <f>VLOOKUP($G791,'[2]Results 2016$'!$A$3:$AX$352,48,FALSE)</f>
        <v>1.4351644495036453E-4</v>
      </c>
      <c r="J791">
        <f>VLOOKUP($G791,'[2]Results 2016$'!$A$3:$AX$352,50,FALSE)</f>
        <v>1.3459300680551678E-4</v>
      </c>
    </row>
    <row r="792" spans="1:10" x14ac:dyDescent="0.25">
      <c r="A792" t="s">
        <v>833</v>
      </c>
      <c r="B792" s="2" t="s">
        <v>120</v>
      </c>
      <c r="C792" t="s">
        <v>730</v>
      </c>
      <c r="D792" t="s">
        <v>129</v>
      </c>
      <c r="E792" t="s">
        <v>509</v>
      </c>
      <c r="F792" t="s">
        <v>543</v>
      </c>
      <c r="G792" s="8" t="s">
        <v>1100</v>
      </c>
      <c r="H792">
        <f>VLOOKUP($G792,'[2]Results 2016$'!$A$3:$AX$352,47,FALSE)</f>
        <v>1.4255438873078674E-4</v>
      </c>
      <c r="I792">
        <f>VLOOKUP($G792,'[2]Results 2016$'!$A$3:$AX$352,48,FALSE)</f>
        <v>1.4351644495036453E-4</v>
      </c>
      <c r="J792">
        <f>VLOOKUP($G792,'[2]Results 2016$'!$A$3:$AX$352,50,FALSE)</f>
        <v>1.3459300680551678E-4</v>
      </c>
    </row>
    <row r="793" spans="1:10" x14ac:dyDescent="0.25">
      <c r="A793" t="s">
        <v>834</v>
      </c>
      <c r="B793" s="2" t="s">
        <v>120</v>
      </c>
      <c r="C793" t="s">
        <v>730</v>
      </c>
      <c r="D793" t="s">
        <v>129</v>
      </c>
      <c r="E793" t="s">
        <v>509</v>
      </c>
      <c r="F793" t="s">
        <v>544</v>
      </c>
      <c r="G793" s="8" t="s">
        <v>1100</v>
      </c>
      <c r="H793">
        <f>VLOOKUP($G793,'[2]Results 2016$'!$A$3:$AX$352,47,FALSE)</f>
        <v>1.4255438873078674E-4</v>
      </c>
      <c r="I793">
        <f>VLOOKUP($G793,'[2]Results 2016$'!$A$3:$AX$352,48,FALSE)</f>
        <v>1.4351644495036453E-4</v>
      </c>
      <c r="J793">
        <f>VLOOKUP($G793,'[2]Results 2016$'!$A$3:$AX$352,50,FALSE)</f>
        <v>1.3459300680551678E-4</v>
      </c>
    </row>
    <row r="794" spans="1:10" x14ac:dyDescent="0.25">
      <c r="A794" t="s">
        <v>952</v>
      </c>
      <c r="B794" s="2" t="s">
        <v>365</v>
      </c>
      <c r="C794" t="s">
        <v>730</v>
      </c>
      <c r="D794" t="s">
        <v>129</v>
      </c>
      <c r="E794" t="s">
        <v>509</v>
      </c>
      <c r="F794" t="s">
        <v>205</v>
      </c>
      <c r="G794" s="8" t="s">
        <v>1100</v>
      </c>
      <c r="H794">
        <f>VLOOKUP($G794,'[2]Results 2016$'!$A$3:$AX$352,47,FALSE)</f>
        <v>1.4255438873078674E-4</v>
      </c>
      <c r="I794">
        <f>VLOOKUP($G794,'[2]Results 2016$'!$A$3:$AX$352,48,FALSE)</f>
        <v>1.4351644495036453E-4</v>
      </c>
      <c r="J794">
        <f>VLOOKUP($G794,'[2]Results 2016$'!$A$3:$AX$352,50,FALSE)</f>
        <v>1.3459300680551678E-4</v>
      </c>
    </row>
    <row r="795" spans="1:10" x14ac:dyDescent="0.25">
      <c r="A795" t="s">
        <v>953</v>
      </c>
      <c r="B795" s="2" t="s">
        <v>365</v>
      </c>
      <c r="C795" t="s">
        <v>730</v>
      </c>
      <c r="D795" t="s">
        <v>129</v>
      </c>
      <c r="E795" t="s">
        <v>509</v>
      </c>
      <c r="F795" t="s">
        <v>543</v>
      </c>
      <c r="G795" s="8" t="s">
        <v>1100</v>
      </c>
      <c r="H795">
        <f>VLOOKUP($G795,'[2]Results 2016$'!$A$3:$AX$352,47,FALSE)</f>
        <v>1.4255438873078674E-4</v>
      </c>
      <c r="I795">
        <f>VLOOKUP($G795,'[2]Results 2016$'!$A$3:$AX$352,48,FALSE)</f>
        <v>1.4351644495036453E-4</v>
      </c>
      <c r="J795">
        <f>VLOOKUP($G795,'[2]Results 2016$'!$A$3:$AX$352,50,FALSE)</f>
        <v>1.3459300680551678E-4</v>
      </c>
    </row>
    <row r="796" spans="1:10" x14ac:dyDescent="0.25">
      <c r="A796" t="s">
        <v>954</v>
      </c>
      <c r="B796" s="2" t="s">
        <v>365</v>
      </c>
      <c r="C796" t="s">
        <v>730</v>
      </c>
      <c r="D796" t="s">
        <v>129</v>
      </c>
      <c r="E796" t="s">
        <v>509</v>
      </c>
      <c r="F796" t="s">
        <v>544</v>
      </c>
      <c r="G796" s="8" t="s">
        <v>1100</v>
      </c>
      <c r="H796">
        <f>VLOOKUP($G796,'[2]Results 2016$'!$A$3:$AX$352,47,FALSE)</f>
        <v>1.4255438873078674E-4</v>
      </c>
      <c r="I796">
        <f>VLOOKUP($G796,'[2]Results 2016$'!$A$3:$AX$352,48,FALSE)</f>
        <v>1.4351644495036453E-4</v>
      </c>
      <c r="J796">
        <f>VLOOKUP($G796,'[2]Results 2016$'!$A$3:$AX$352,50,FALSE)</f>
        <v>1.3459300680551678E-4</v>
      </c>
    </row>
    <row r="797" spans="1:10" x14ac:dyDescent="0.25">
      <c r="A797" t="s">
        <v>1034</v>
      </c>
      <c r="B797" s="2" t="s">
        <v>365</v>
      </c>
      <c r="C797" t="s">
        <v>986</v>
      </c>
      <c r="D797" t="s">
        <v>499</v>
      </c>
      <c r="E797" t="s">
        <v>989</v>
      </c>
      <c r="F797" t="s">
        <v>1003</v>
      </c>
      <c r="G797" s="8" t="s">
        <v>1101</v>
      </c>
      <c r="H797">
        <f>VLOOKUP($G797,'[2]Results 2016$'!$A$3:$AX$352,47,FALSE)</f>
        <v>3.4573153243400156E-4</v>
      </c>
      <c r="I797">
        <f>VLOOKUP($G797,'[2]Results 2016$'!$A$3:$AX$352,48,FALSE)</f>
        <v>2.1993310656398535E-4</v>
      </c>
      <c r="J797">
        <f>VLOOKUP($G797,'[2]Results 2016$'!$A$3:$AX$352,50,FALSE)</f>
        <v>4.9665424739941955E-4</v>
      </c>
    </row>
    <row r="798" spans="1:10" x14ac:dyDescent="0.25">
      <c r="A798" t="s">
        <v>1011</v>
      </c>
      <c r="B798" s="2" t="s">
        <v>120</v>
      </c>
      <c r="C798" t="s">
        <v>986</v>
      </c>
      <c r="D798" t="s">
        <v>131</v>
      </c>
      <c r="E798" t="s">
        <v>503</v>
      </c>
      <c r="F798" t="s">
        <v>513</v>
      </c>
      <c r="G798" s="8" t="s">
        <v>1102</v>
      </c>
      <c r="H798">
        <f>VLOOKUP($G798,'[2]Results 2016$'!$A$3:$AX$352,47,FALSE)</f>
        <v>5.0288068450754508E-5</v>
      </c>
      <c r="I798">
        <f>VLOOKUP($G798,'[2]Results 2016$'!$A$3:$AX$352,48,FALSE)</f>
        <v>7.7089003752917051E-4</v>
      </c>
      <c r="J798">
        <f>VLOOKUP($G798,'[2]Results 2016$'!$A$3:$AX$352,50,FALSE)</f>
        <v>5.9621169930323958E-4</v>
      </c>
    </row>
    <row r="799" spans="1:10" x14ac:dyDescent="0.25">
      <c r="A799" t="s">
        <v>1012</v>
      </c>
      <c r="B799" s="2" t="s">
        <v>120</v>
      </c>
      <c r="C799" t="s">
        <v>986</v>
      </c>
      <c r="D799" t="s">
        <v>131</v>
      </c>
      <c r="E799" t="s">
        <v>503</v>
      </c>
      <c r="F799" t="s">
        <v>996</v>
      </c>
      <c r="G799" s="8" t="s">
        <v>1102</v>
      </c>
      <c r="H799">
        <f>VLOOKUP($G799,'[2]Results 2016$'!$A$3:$AX$352,47,FALSE)</f>
        <v>5.0288068450754508E-5</v>
      </c>
      <c r="I799">
        <f>VLOOKUP($G799,'[2]Results 2016$'!$A$3:$AX$352,48,FALSE)</f>
        <v>7.7089003752917051E-4</v>
      </c>
      <c r="J799">
        <f>VLOOKUP($G799,'[2]Results 2016$'!$A$3:$AX$352,50,FALSE)</f>
        <v>5.9621169930323958E-4</v>
      </c>
    </row>
    <row r="800" spans="1:10" x14ac:dyDescent="0.25">
      <c r="A800" t="s">
        <v>1023</v>
      </c>
      <c r="B800" s="2" t="s">
        <v>365</v>
      </c>
      <c r="C800" t="s">
        <v>986</v>
      </c>
      <c r="D800" t="s">
        <v>131</v>
      </c>
      <c r="E800" t="s">
        <v>503</v>
      </c>
      <c r="F800" t="s">
        <v>513</v>
      </c>
      <c r="G800" s="8" t="s">
        <v>1102</v>
      </c>
      <c r="H800">
        <f>VLOOKUP($G800,'[2]Results 2016$'!$A$3:$AX$352,47,FALSE)</f>
        <v>5.0288068450754508E-5</v>
      </c>
      <c r="I800">
        <f>VLOOKUP($G800,'[2]Results 2016$'!$A$3:$AX$352,48,FALSE)</f>
        <v>7.7089003752917051E-4</v>
      </c>
      <c r="J800">
        <f>VLOOKUP($G800,'[2]Results 2016$'!$A$3:$AX$352,50,FALSE)</f>
        <v>5.9621169930323958E-4</v>
      </c>
    </row>
    <row r="801" spans="1:10" x14ac:dyDescent="0.25">
      <c r="A801" t="s">
        <v>1024</v>
      </c>
      <c r="B801" s="2" t="s">
        <v>365</v>
      </c>
      <c r="C801" t="s">
        <v>986</v>
      </c>
      <c r="D801" t="s">
        <v>131</v>
      </c>
      <c r="E801" t="s">
        <v>503</v>
      </c>
      <c r="F801" t="s">
        <v>996</v>
      </c>
      <c r="G801" s="8" t="s">
        <v>1102</v>
      </c>
      <c r="H801">
        <f>VLOOKUP($G801,'[2]Results 2016$'!$A$3:$AX$352,47,FALSE)</f>
        <v>5.0288068450754508E-5</v>
      </c>
      <c r="I801">
        <f>VLOOKUP($G801,'[2]Results 2016$'!$A$3:$AX$352,48,FALSE)</f>
        <v>7.7089003752917051E-4</v>
      </c>
      <c r="J801">
        <f>VLOOKUP($G801,'[2]Results 2016$'!$A$3:$AX$352,50,FALSE)</f>
        <v>5.9621169930323958E-4</v>
      </c>
    </row>
    <row r="802" spans="1:10" x14ac:dyDescent="0.25">
      <c r="A802" t="s">
        <v>1025</v>
      </c>
      <c r="B802" s="2" t="s">
        <v>365</v>
      </c>
      <c r="C802" t="s">
        <v>986</v>
      </c>
      <c r="D802" t="s">
        <v>131</v>
      </c>
      <c r="E802" t="s">
        <v>503</v>
      </c>
      <c r="F802" s="12" t="s">
        <v>514</v>
      </c>
      <c r="G802" s="8" t="s">
        <v>1102</v>
      </c>
      <c r="H802">
        <f>VLOOKUP($G802,'[2]Results 2016$'!$A$3:$AX$352,47,FALSE)</f>
        <v>5.0288068450754508E-5</v>
      </c>
      <c r="I802">
        <f>VLOOKUP($G802,'[2]Results 2016$'!$A$3:$AX$352,48,FALSE)</f>
        <v>7.7089003752917051E-4</v>
      </c>
      <c r="J802">
        <f>VLOOKUP($G802,'[2]Results 2016$'!$A$3:$AX$352,50,FALSE)</f>
        <v>5.9621169930323958E-4</v>
      </c>
    </row>
    <row r="803" spans="1:10" x14ac:dyDescent="0.25">
      <c r="A803" t="s">
        <v>1013</v>
      </c>
      <c r="B803" s="2" t="s">
        <v>120</v>
      </c>
      <c r="C803" t="s">
        <v>986</v>
      </c>
      <c r="D803" t="s">
        <v>131</v>
      </c>
      <c r="E803" t="s">
        <v>134</v>
      </c>
      <c r="F803" s="12" t="s">
        <v>167</v>
      </c>
      <c r="G803" s="8" t="s">
        <v>1102</v>
      </c>
      <c r="H803">
        <f>VLOOKUP($G803,'[2]Results 2016$'!$A$3:$AX$352,47,FALSE)</f>
        <v>5.0288068450754508E-5</v>
      </c>
      <c r="I803">
        <f>VLOOKUP($G803,'[2]Results 2016$'!$A$3:$AX$352,48,FALSE)</f>
        <v>7.7089003752917051E-4</v>
      </c>
      <c r="J803">
        <f>VLOOKUP($G803,'[2]Results 2016$'!$A$3:$AX$352,50,FALSE)</f>
        <v>5.9621169930323958E-4</v>
      </c>
    </row>
    <row r="804" spans="1:10" x14ac:dyDescent="0.25">
      <c r="A804" t="s">
        <v>1026</v>
      </c>
      <c r="B804" s="2" t="s">
        <v>365</v>
      </c>
      <c r="C804" t="s">
        <v>986</v>
      </c>
      <c r="D804" t="s">
        <v>131</v>
      </c>
      <c r="E804" t="s">
        <v>134</v>
      </c>
      <c r="F804" t="s">
        <v>167</v>
      </c>
      <c r="G804" s="8" t="s">
        <v>1102</v>
      </c>
      <c r="H804">
        <f>VLOOKUP($G804,'[2]Results 2016$'!$A$3:$AX$352,47,FALSE)</f>
        <v>5.0288068450754508E-5</v>
      </c>
      <c r="I804">
        <f>VLOOKUP($G804,'[2]Results 2016$'!$A$3:$AX$352,48,FALSE)</f>
        <v>7.7089003752917051E-4</v>
      </c>
      <c r="J804">
        <f>VLOOKUP($G804,'[2]Results 2016$'!$A$3:$AX$352,50,FALSE)</f>
        <v>5.9621169930323958E-4</v>
      </c>
    </row>
    <row r="805" spans="1:10" x14ac:dyDescent="0.25">
      <c r="A805" t="s">
        <v>1006</v>
      </c>
      <c r="B805" s="2" t="s">
        <v>120</v>
      </c>
      <c r="C805" t="s">
        <v>986</v>
      </c>
      <c r="D805" t="s">
        <v>131</v>
      </c>
      <c r="E805" t="s">
        <v>987</v>
      </c>
      <c r="F805" t="s">
        <v>991</v>
      </c>
      <c r="G805" s="8" t="s">
        <v>1103</v>
      </c>
      <c r="H805">
        <f>VLOOKUP($G805,'[2]Results 2016$'!$A$3:$AX$352,47,FALSE)</f>
        <v>3.1728972680866718E-4</v>
      </c>
      <c r="I805">
        <f>VLOOKUP($G805,'[2]Results 2016$'!$A$3:$AX$352,48,FALSE)</f>
        <v>6.7153532290831208E-4</v>
      </c>
      <c r="J805">
        <f>VLOOKUP($G805,'[2]Results 2016$'!$A$3:$AX$352,50,FALSE)</f>
        <v>4.2285528616048396E-4</v>
      </c>
    </row>
    <row r="806" spans="1:10" x14ac:dyDescent="0.25">
      <c r="A806" t="s">
        <v>1007</v>
      </c>
      <c r="B806" s="2" t="s">
        <v>120</v>
      </c>
      <c r="C806" t="s">
        <v>986</v>
      </c>
      <c r="D806" t="s">
        <v>131</v>
      </c>
      <c r="E806" t="s">
        <v>987</v>
      </c>
      <c r="F806" t="s">
        <v>992</v>
      </c>
      <c r="G806" s="8" t="s">
        <v>1103</v>
      </c>
      <c r="H806">
        <f>VLOOKUP($G806,'[2]Results 2016$'!$A$3:$AX$352,47,FALSE)</f>
        <v>3.1728972680866718E-4</v>
      </c>
      <c r="I806">
        <f>VLOOKUP($G806,'[2]Results 2016$'!$A$3:$AX$352,48,FALSE)</f>
        <v>6.7153532290831208E-4</v>
      </c>
      <c r="J806">
        <f>VLOOKUP($G806,'[2]Results 2016$'!$A$3:$AX$352,50,FALSE)</f>
        <v>4.2285528616048396E-4</v>
      </c>
    </row>
    <row r="807" spans="1:10" x14ac:dyDescent="0.25">
      <c r="A807" t="s">
        <v>1008</v>
      </c>
      <c r="B807" s="2" t="s">
        <v>120</v>
      </c>
      <c r="C807" t="s">
        <v>986</v>
      </c>
      <c r="D807" t="s">
        <v>131</v>
      </c>
      <c r="E807" t="s">
        <v>987</v>
      </c>
      <c r="F807" t="s">
        <v>993</v>
      </c>
      <c r="G807" s="8" t="s">
        <v>1103</v>
      </c>
      <c r="H807">
        <f>VLOOKUP($G807,'[2]Results 2016$'!$A$3:$AX$352,47,FALSE)</f>
        <v>3.1728972680866718E-4</v>
      </c>
      <c r="I807">
        <f>VLOOKUP($G807,'[2]Results 2016$'!$A$3:$AX$352,48,FALSE)</f>
        <v>6.7153532290831208E-4</v>
      </c>
      <c r="J807">
        <f>VLOOKUP($G807,'[2]Results 2016$'!$A$3:$AX$352,50,FALSE)</f>
        <v>4.2285528616048396E-4</v>
      </c>
    </row>
    <row r="808" spans="1:10" x14ac:dyDescent="0.25">
      <c r="A808" t="s">
        <v>1009</v>
      </c>
      <c r="B808" s="2" t="s">
        <v>120</v>
      </c>
      <c r="C808" t="s">
        <v>986</v>
      </c>
      <c r="D808" t="s">
        <v>131</v>
      </c>
      <c r="E808" t="s">
        <v>987</v>
      </c>
      <c r="F808" t="s">
        <v>994</v>
      </c>
      <c r="G808" s="8" t="s">
        <v>1103</v>
      </c>
      <c r="H808">
        <f>VLOOKUP($G808,'[2]Results 2016$'!$A$3:$AX$352,47,FALSE)</f>
        <v>3.1728972680866718E-4</v>
      </c>
      <c r="I808">
        <f>VLOOKUP($G808,'[2]Results 2016$'!$A$3:$AX$352,48,FALSE)</f>
        <v>6.7153532290831208E-4</v>
      </c>
      <c r="J808">
        <f>VLOOKUP($G808,'[2]Results 2016$'!$A$3:$AX$352,50,FALSE)</f>
        <v>4.2285528616048396E-4</v>
      </c>
    </row>
    <row r="809" spans="1:10" x14ac:dyDescent="0.25">
      <c r="A809" t="s">
        <v>1010</v>
      </c>
      <c r="B809" s="2" t="s">
        <v>120</v>
      </c>
      <c r="C809" t="s">
        <v>986</v>
      </c>
      <c r="D809" t="s">
        <v>131</v>
      </c>
      <c r="E809" t="s">
        <v>987</v>
      </c>
      <c r="F809" t="s">
        <v>995</v>
      </c>
      <c r="G809" s="8" t="s">
        <v>1103</v>
      </c>
      <c r="H809">
        <f>VLOOKUP($G809,'[2]Results 2016$'!$A$3:$AX$352,47,FALSE)</f>
        <v>3.1728972680866718E-4</v>
      </c>
      <c r="I809">
        <f>VLOOKUP($G809,'[2]Results 2016$'!$A$3:$AX$352,48,FALSE)</f>
        <v>6.7153532290831208E-4</v>
      </c>
      <c r="J809">
        <f>VLOOKUP($G809,'[2]Results 2016$'!$A$3:$AX$352,50,FALSE)</f>
        <v>4.2285528616048396E-4</v>
      </c>
    </row>
    <row r="810" spans="1:10" x14ac:dyDescent="0.25">
      <c r="A810" t="s">
        <v>1014</v>
      </c>
      <c r="B810" s="2" t="s">
        <v>120</v>
      </c>
      <c r="C810" t="s">
        <v>986</v>
      </c>
      <c r="D810" t="s">
        <v>131</v>
      </c>
      <c r="E810" t="s">
        <v>987</v>
      </c>
      <c r="F810" s="12" t="s">
        <v>229</v>
      </c>
      <c r="G810" s="8" t="s">
        <v>1103</v>
      </c>
      <c r="H810">
        <f>VLOOKUP($G810,'[2]Results 2016$'!$A$3:$AX$352,47,FALSE)</f>
        <v>3.1728972680866718E-4</v>
      </c>
      <c r="I810">
        <f>VLOOKUP($G810,'[2]Results 2016$'!$A$3:$AX$352,48,FALSE)</f>
        <v>6.7153532290831208E-4</v>
      </c>
      <c r="J810">
        <f>VLOOKUP($G810,'[2]Results 2016$'!$A$3:$AX$352,50,FALSE)</f>
        <v>4.2285528616048396E-4</v>
      </c>
    </row>
    <row r="811" spans="1:10" x14ac:dyDescent="0.25">
      <c r="A811" t="s">
        <v>1015</v>
      </c>
      <c r="B811" s="2" t="s">
        <v>120</v>
      </c>
      <c r="C811" t="s">
        <v>986</v>
      </c>
      <c r="D811" t="s">
        <v>131</v>
      </c>
      <c r="E811" t="s">
        <v>987</v>
      </c>
      <c r="F811" s="12" t="s">
        <v>997</v>
      </c>
      <c r="G811" s="8" t="s">
        <v>1103</v>
      </c>
      <c r="H811">
        <f>VLOOKUP($G811,'[2]Results 2016$'!$A$3:$AX$352,47,FALSE)</f>
        <v>3.1728972680866718E-4</v>
      </c>
      <c r="I811">
        <f>VLOOKUP($G811,'[2]Results 2016$'!$A$3:$AX$352,48,FALSE)</f>
        <v>6.7153532290831208E-4</v>
      </c>
      <c r="J811">
        <f>VLOOKUP($G811,'[2]Results 2016$'!$A$3:$AX$352,50,FALSE)</f>
        <v>4.2285528616048396E-4</v>
      </c>
    </row>
    <row r="812" spans="1:10" x14ac:dyDescent="0.25">
      <c r="A812" t="s">
        <v>1018</v>
      </c>
      <c r="B812" s="2" t="s">
        <v>365</v>
      </c>
      <c r="C812" t="s">
        <v>986</v>
      </c>
      <c r="D812" t="s">
        <v>131</v>
      </c>
      <c r="E812" t="s">
        <v>987</v>
      </c>
      <c r="F812" s="12" t="s">
        <v>991</v>
      </c>
      <c r="G812" s="8" t="s">
        <v>1103</v>
      </c>
      <c r="H812">
        <f>VLOOKUP($G812,'[2]Results 2016$'!$A$3:$AX$352,47,FALSE)</f>
        <v>3.1728972680866718E-4</v>
      </c>
      <c r="I812">
        <f>VLOOKUP($G812,'[2]Results 2016$'!$A$3:$AX$352,48,FALSE)</f>
        <v>6.7153532290831208E-4</v>
      </c>
      <c r="J812">
        <f>VLOOKUP($G812,'[2]Results 2016$'!$A$3:$AX$352,50,FALSE)</f>
        <v>4.2285528616048396E-4</v>
      </c>
    </row>
    <row r="813" spans="1:10" x14ac:dyDescent="0.25">
      <c r="A813" t="s">
        <v>1019</v>
      </c>
      <c r="B813" s="2" t="s">
        <v>365</v>
      </c>
      <c r="C813" t="s">
        <v>986</v>
      </c>
      <c r="D813" t="s">
        <v>131</v>
      </c>
      <c r="E813" t="s">
        <v>987</v>
      </c>
      <c r="F813" t="s">
        <v>992</v>
      </c>
      <c r="G813" s="8" t="s">
        <v>1103</v>
      </c>
      <c r="H813">
        <f>VLOOKUP($G813,'[2]Results 2016$'!$A$3:$AX$352,47,FALSE)</f>
        <v>3.1728972680866718E-4</v>
      </c>
      <c r="I813">
        <f>VLOOKUP($G813,'[2]Results 2016$'!$A$3:$AX$352,48,FALSE)</f>
        <v>6.7153532290831208E-4</v>
      </c>
      <c r="J813">
        <f>VLOOKUP($G813,'[2]Results 2016$'!$A$3:$AX$352,50,FALSE)</f>
        <v>4.2285528616048396E-4</v>
      </c>
    </row>
    <row r="814" spans="1:10" x14ac:dyDescent="0.25">
      <c r="A814" t="s">
        <v>1020</v>
      </c>
      <c r="B814" s="2" t="s">
        <v>365</v>
      </c>
      <c r="C814" t="s">
        <v>986</v>
      </c>
      <c r="D814" t="s">
        <v>131</v>
      </c>
      <c r="E814" t="s">
        <v>987</v>
      </c>
      <c r="F814" s="12" t="s">
        <v>993</v>
      </c>
      <c r="G814" s="8" t="s">
        <v>1103</v>
      </c>
      <c r="H814">
        <f>VLOOKUP($G814,'[2]Results 2016$'!$A$3:$AX$352,47,FALSE)</f>
        <v>3.1728972680866718E-4</v>
      </c>
      <c r="I814">
        <f>VLOOKUP($G814,'[2]Results 2016$'!$A$3:$AX$352,48,FALSE)</f>
        <v>6.7153532290831208E-4</v>
      </c>
      <c r="J814">
        <f>VLOOKUP($G814,'[2]Results 2016$'!$A$3:$AX$352,50,FALSE)</f>
        <v>4.2285528616048396E-4</v>
      </c>
    </row>
    <row r="815" spans="1:10" x14ac:dyDescent="0.25">
      <c r="A815" t="s">
        <v>1021</v>
      </c>
      <c r="B815" s="2" t="s">
        <v>365</v>
      </c>
      <c r="C815" t="s">
        <v>986</v>
      </c>
      <c r="D815" t="s">
        <v>131</v>
      </c>
      <c r="E815" t="s">
        <v>987</v>
      </c>
      <c r="F815" t="s">
        <v>994</v>
      </c>
      <c r="G815" s="8" t="s">
        <v>1103</v>
      </c>
      <c r="H815">
        <f>VLOOKUP($G815,'[2]Results 2016$'!$A$3:$AX$352,47,FALSE)</f>
        <v>3.1728972680866718E-4</v>
      </c>
      <c r="I815">
        <f>VLOOKUP($G815,'[2]Results 2016$'!$A$3:$AX$352,48,FALSE)</f>
        <v>6.7153532290831208E-4</v>
      </c>
      <c r="J815">
        <f>VLOOKUP($G815,'[2]Results 2016$'!$A$3:$AX$352,50,FALSE)</f>
        <v>4.2285528616048396E-4</v>
      </c>
    </row>
    <row r="816" spans="1:10" x14ac:dyDescent="0.25">
      <c r="A816" t="s">
        <v>1022</v>
      </c>
      <c r="B816" s="2" t="s">
        <v>365</v>
      </c>
      <c r="C816" t="s">
        <v>986</v>
      </c>
      <c r="D816" t="s">
        <v>131</v>
      </c>
      <c r="E816" t="s">
        <v>987</v>
      </c>
      <c r="F816" t="s">
        <v>995</v>
      </c>
      <c r="G816" s="8" t="s">
        <v>1103</v>
      </c>
      <c r="H816">
        <f>VLOOKUP($G816,'[2]Results 2016$'!$A$3:$AX$352,47,FALSE)</f>
        <v>3.1728972680866718E-4</v>
      </c>
      <c r="I816">
        <f>VLOOKUP($G816,'[2]Results 2016$'!$A$3:$AX$352,48,FALSE)</f>
        <v>6.7153532290831208E-4</v>
      </c>
      <c r="J816">
        <f>VLOOKUP($G816,'[2]Results 2016$'!$A$3:$AX$352,50,FALSE)</f>
        <v>4.2285528616048396E-4</v>
      </c>
    </row>
    <row r="817" spans="1:10" x14ac:dyDescent="0.25">
      <c r="A817" t="s">
        <v>1027</v>
      </c>
      <c r="B817" s="2" t="s">
        <v>365</v>
      </c>
      <c r="C817" t="s">
        <v>986</v>
      </c>
      <c r="D817" t="s">
        <v>131</v>
      </c>
      <c r="E817" t="s">
        <v>987</v>
      </c>
      <c r="F817" t="s">
        <v>229</v>
      </c>
      <c r="G817" s="8" t="s">
        <v>1103</v>
      </c>
      <c r="H817">
        <f>VLOOKUP($G817,'[2]Results 2016$'!$A$3:$AX$352,47,FALSE)</f>
        <v>3.1728972680866718E-4</v>
      </c>
      <c r="I817">
        <f>VLOOKUP($G817,'[2]Results 2016$'!$A$3:$AX$352,48,FALSE)</f>
        <v>6.7153532290831208E-4</v>
      </c>
      <c r="J817">
        <f>VLOOKUP($G817,'[2]Results 2016$'!$A$3:$AX$352,50,FALSE)</f>
        <v>4.2285528616048396E-4</v>
      </c>
    </row>
    <row r="818" spans="1:10" x14ac:dyDescent="0.25">
      <c r="A818" t="s">
        <v>1028</v>
      </c>
      <c r="B818" s="2" t="s">
        <v>365</v>
      </c>
      <c r="C818" t="s">
        <v>986</v>
      </c>
      <c r="D818" t="s">
        <v>131</v>
      </c>
      <c r="E818" t="s">
        <v>987</v>
      </c>
      <c r="F818" t="s">
        <v>997</v>
      </c>
      <c r="G818" s="8" t="s">
        <v>1103</v>
      </c>
      <c r="H818">
        <f>VLOOKUP($G818,'[2]Results 2016$'!$A$3:$AX$352,47,FALSE)</f>
        <v>3.1728972680866718E-4</v>
      </c>
      <c r="I818">
        <f>VLOOKUP($G818,'[2]Results 2016$'!$A$3:$AX$352,48,FALSE)</f>
        <v>6.7153532290831208E-4</v>
      </c>
      <c r="J818">
        <f>VLOOKUP($G818,'[2]Results 2016$'!$A$3:$AX$352,50,FALSE)</f>
        <v>4.2285528616048396E-4</v>
      </c>
    </row>
    <row r="819" spans="1:10" x14ac:dyDescent="0.25">
      <c r="A819" t="s">
        <v>1030</v>
      </c>
      <c r="B819" s="2" t="s">
        <v>365</v>
      </c>
      <c r="C819" t="s">
        <v>986</v>
      </c>
      <c r="D819" t="s">
        <v>131</v>
      </c>
      <c r="E819" t="s">
        <v>987</v>
      </c>
      <c r="F819" t="s">
        <v>999</v>
      </c>
      <c r="G819" s="8" t="s">
        <v>1103</v>
      </c>
      <c r="H819">
        <f>VLOOKUP($G819,'[2]Results 2016$'!$A$3:$AX$352,47,FALSE)</f>
        <v>3.1728972680866718E-4</v>
      </c>
      <c r="I819">
        <f>VLOOKUP($G819,'[2]Results 2016$'!$A$3:$AX$352,48,FALSE)</f>
        <v>6.7153532290831208E-4</v>
      </c>
      <c r="J819">
        <f>VLOOKUP($G819,'[2]Results 2016$'!$A$3:$AX$352,50,FALSE)</f>
        <v>4.2285528616048396E-4</v>
      </c>
    </row>
    <row r="820" spans="1:10" x14ac:dyDescent="0.25">
      <c r="A820" t="s">
        <v>1031</v>
      </c>
      <c r="B820" s="2" t="s">
        <v>365</v>
      </c>
      <c r="C820" t="s">
        <v>986</v>
      </c>
      <c r="D820" t="s">
        <v>124</v>
      </c>
      <c r="E820" t="s">
        <v>143</v>
      </c>
      <c r="F820" t="s">
        <v>1000</v>
      </c>
      <c r="G820" s="8" t="s">
        <v>1104</v>
      </c>
      <c r="H820">
        <f>VLOOKUP($G820,'[2]Results 2016$'!$A$3:$AX$352,47,FALSE)</f>
        <v>1.0996148193953559E-4</v>
      </c>
      <c r="I820">
        <f>VLOOKUP($G820,'[2]Results 2016$'!$A$3:$AX$352,48,FALSE)</f>
        <v>1.6546454571653157E-4</v>
      </c>
      <c r="J820">
        <f>VLOOKUP($G820,'[2]Results 2016$'!$A$3:$AX$352,50,FALSE)</f>
        <v>3.077331930398941E-4</v>
      </c>
    </row>
    <row r="821" spans="1:10" x14ac:dyDescent="0.25">
      <c r="A821" t="s">
        <v>1175</v>
      </c>
      <c r="B821" s="2" t="s">
        <v>120</v>
      </c>
      <c r="C821" t="s">
        <v>986</v>
      </c>
      <c r="D821" t="s">
        <v>130</v>
      </c>
      <c r="E821" t="s">
        <v>1173</v>
      </c>
      <c r="F821" t="s">
        <v>1174</v>
      </c>
      <c r="G821" s="8" t="s">
        <v>1105</v>
      </c>
      <c r="H821">
        <v>1.6694427176844329E-4</v>
      </c>
      <c r="I821">
        <v>2.8316499083302915E-4</v>
      </c>
      <c r="J821">
        <v>2.6123452698811889E-4</v>
      </c>
    </row>
    <row r="822" spans="1:10" x14ac:dyDescent="0.25">
      <c r="A822" t="s">
        <v>1005</v>
      </c>
      <c r="B822" s="2" t="s">
        <v>120</v>
      </c>
      <c r="C822" t="s">
        <v>986</v>
      </c>
      <c r="D822" t="s">
        <v>130</v>
      </c>
      <c r="E822" t="s">
        <v>154</v>
      </c>
      <c r="F822" t="s">
        <v>990</v>
      </c>
      <c r="G822" s="8" t="s">
        <v>1105</v>
      </c>
      <c r="H822">
        <f>VLOOKUP($G822,'[2]Results 2016$'!$A$3:$AX$352,47,FALSE)</f>
        <v>1.6694427176844329E-4</v>
      </c>
      <c r="I822">
        <f>VLOOKUP($G822,'[2]Results 2016$'!$A$3:$AX$352,48,FALSE)</f>
        <v>2.8316499083302915E-4</v>
      </c>
      <c r="J822">
        <f>VLOOKUP($G822,'[2]Results 2016$'!$A$3:$AX$352,50,FALSE)</f>
        <v>2.6123452698811889E-4</v>
      </c>
    </row>
    <row r="823" spans="1:10" x14ac:dyDescent="0.25">
      <c r="A823" t="s">
        <v>1017</v>
      </c>
      <c r="B823" s="2" t="s">
        <v>365</v>
      </c>
      <c r="C823" t="s">
        <v>986</v>
      </c>
      <c r="D823" t="s">
        <v>130</v>
      </c>
      <c r="E823" t="s">
        <v>154</v>
      </c>
      <c r="F823" t="s">
        <v>990</v>
      </c>
      <c r="G823" s="8" t="s">
        <v>1105</v>
      </c>
      <c r="H823">
        <f>VLOOKUP($G823,'[2]Results 2016$'!$A$3:$AX$352,47,FALSE)</f>
        <v>1.6694427176844329E-4</v>
      </c>
      <c r="I823">
        <f>VLOOKUP($G823,'[2]Results 2016$'!$A$3:$AX$352,48,FALSE)</f>
        <v>2.8316499083302915E-4</v>
      </c>
      <c r="J823">
        <f>VLOOKUP($G823,'[2]Results 2016$'!$A$3:$AX$352,50,FALSE)</f>
        <v>2.6123452698811889E-4</v>
      </c>
    </row>
    <row r="824" spans="1:10" x14ac:dyDescent="0.25">
      <c r="A824" t="s">
        <v>1029</v>
      </c>
      <c r="B824" s="2" t="s">
        <v>365</v>
      </c>
      <c r="C824" t="s">
        <v>986</v>
      </c>
      <c r="D824" t="s">
        <v>130</v>
      </c>
      <c r="E824" t="s">
        <v>154</v>
      </c>
      <c r="F824" t="s">
        <v>998</v>
      </c>
      <c r="G824" s="8" t="s">
        <v>1105</v>
      </c>
      <c r="H824">
        <f>VLOOKUP($G824,'[2]Results 2016$'!$A$3:$AX$352,47,FALSE)</f>
        <v>1.6694427176844329E-4</v>
      </c>
      <c r="I824">
        <f>VLOOKUP($G824,'[2]Results 2016$'!$A$3:$AX$352,48,FALSE)</f>
        <v>2.8316499083302915E-4</v>
      </c>
      <c r="J824">
        <f>VLOOKUP($G824,'[2]Results 2016$'!$A$3:$AX$352,50,FALSE)</f>
        <v>2.6123452698811889E-4</v>
      </c>
    </row>
    <row r="825" spans="1:10" x14ac:dyDescent="0.25">
      <c r="A825" t="s">
        <v>1016</v>
      </c>
      <c r="B825" s="2" t="s">
        <v>120</v>
      </c>
      <c r="C825" t="s">
        <v>986</v>
      </c>
      <c r="D825" t="s">
        <v>129</v>
      </c>
      <c r="E825" t="s">
        <v>153</v>
      </c>
      <c r="F825" t="s">
        <v>1001</v>
      </c>
      <c r="G825" s="8" t="s">
        <v>1106</v>
      </c>
      <c r="H825">
        <f>VLOOKUP($G825,'[2]Results 2016$'!$A$3:$AX$352,47,FALSE)</f>
        <v>2.2343984164763242E-4</v>
      </c>
      <c r="I825">
        <f>VLOOKUP($G825,'[2]Results 2016$'!$A$3:$AX$352,48,FALSE)</f>
        <v>3.9618386654183269E-4</v>
      </c>
      <c r="J825">
        <f>VLOOKUP($G825,'[2]Results 2016$'!$A$3:$AX$352,50,FALSE)</f>
        <v>2.4163763737305999E-4</v>
      </c>
    </row>
    <row r="826" spans="1:10" x14ac:dyDescent="0.25">
      <c r="A826" t="s">
        <v>1032</v>
      </c>
      <c r="B826" s="2" t="s">
        <v>365</v>
      </c>
      <c r="C826" t="s">
        <v>986</v>
      </c>
      <c r="D826" t="s">
        <v>129</v>
      </c>
      <c r="E826" t="s">
        <v>153</v>
      </c>
      <c r="F826" t="s">
        <v>1001</v>
      </c>
      <c r="G826" s="8" t="s">
        <v>1106</v>
      </c>
      <c r="H826">
        <f>VLOOKUP($G826,'[2]Results 2016$'!$A$3:$AX$352,47,FALSE)</f>
        <v>2.2343984164763242E-4</v>
      </c>
      <c r="I826">
        <f>VLOOKUP($G826,'[2]Results 2016$'!$A$3:$AX$352,48,FALSE)</f>
        <v>3.9618386654183269E-4</v>
      </c>
      <c r="J826">
        <f>VLOOKUP($G826,'[2]Results 2016$'!$A$3:$AX$352,50,FALSE)</f>
        <v>2.4163763737305999E-4</v>
      </c>
    </row>
    <row r="827" spans="1:10" x14ac:dyDescent="0.25">
      <c r="A827" t="s">
        <v>1033</v>
      </c>
      <c r="B827" s="2" t="s">
        <v>365</v>
      </c>
      <c r="C827" t="s">
        <v>986</v>
      </c>
      <c r="D827" t="s">
        <v>129</v>
      </c>
      <c r="E827" t="s">
        <v>988</v>
      </c>
      <c r="F827" t="s">
        <v>1002</v>
      </c>
      <c r="G827" s="8" t="s">
        <v>1107</v>
      </c>
      <c r="H827">
        <f>VLOOKUP($G827,'[2]Results 2016$'!$A$3:$AX$352,47,FALSE)</f>
        <v>2.1784241835121065E-4</v>
      </c>
      <c r="I827">
        <f>VLOOKUP($G827,'[2]Results 2016$'!$A$3:$AX$352,48,FALSE)</f>
        <v>1.7904902051668614E-4</v>
      </c>
      <c r="J827">
        <f>VLOOKUP($G827,'[2]Results 2016$'!$A$3:$AX$352,50,FALSE)</f>
        <v>1.9621953833848238E-4</v>
      </c>
    </row>
    <row r="828" spans="1:10" x14ac:dyDescent="0.25">
      <c r="A828" t="s">
        <v>1035</v>
      </c>
      <c r="B828" s="2" t="s">
        <v>365</v>
      </c>
      <c r="C828" t="s">
        <v>986</v>
      </c>
      <c r="D828" t="s">
        <v>129</v>
      </c>
      <c r="E828" t="s">
        <v>988</v>
      </c>
      <c r="F828" t="s">
        <v>1004</v>
      </c>
      <c r="G828" s="8" t="s">
        <v>1108</v>
      </c>
      <c r="H828">
        <f>VLOOKUP($G828,'[2]Results 2016$'!$A$3:$AX$352,47,FALSE)</f>
        <v>1.5511887613683939E-4</v>
      </c>
      <c r="I828">
        <f>VLOOKUP($G828,'[2]Results 2016$'!$A$3:$AX$352,48,FALSE)</f>
        <v>3.8267121999524534E-4</v>
      </c>
      <c r="J828">
        <f>VLOOKUP($G828,'[2]Results 2016$'!$A$3:$AX$352,50,FALSE)</f>
        <v>2.1337975340429693E-4</v>
      </c>
    </row>
    <row r="829" spans="1:10" x14ac:dyDescent="0.25">
      <c r="A829" t="s">
        <v>694</v>
      </c>
      <c r="B829" s="2" t="s">
        <v>120</v>
      </c>
      <c r="C829" t="s">
        <v>675</v>
      </c>
      <c r="D829" t="s">
        <v>128</v>
      </c>
      <c r="E829" t="s">
        <v>683</v>
      </c>
      <c r="F829" t="s">
        <v>683</v>
      </c>
      <c r="G829" s="8" t="s">
        <v>1093</v>
      </c>
      <c r="H829">
        <f>VLOOKUP($G829,'[2]Results 2016$'!$A$3:$AX$352,47,FALSE)</f>
        <v>1.1837384954560548E-4</v>
      </c>
      <c r="I829">
        <f>VLOOKUP($G829,'[2]Results 2016$'!$A$3:$AX$352,48,FALSE)</f>
        <v>1.2846583558712155E-4</v>
      </c>
      <c r="J829">
        <f>VLOOKUP($G829,'[2]Results 2016$'!$A$3:$AX$352,50,FALSE)</f>
        <v>1.2051194062223658E-4</v>
      </c>
    </row>
    <row r="830" spans="1:10" x14ac:dyDescent="0.25">
      <c r="A830" t="s">
        <v>712</v>
      </c>
      <c r="B830" s="2" t="s">
        <v>365</v>
      </c>
      <c r="C830" t="s">
        <v>675</v>
      </c>
      <c r="D830" t="s">
        <v>128</v>
      </c>
      <c r="E830" t="s">
        <v>683</v>
      </c>
      <c r="F830" s="12" t="s">
        <v>683</v>
      </c>
      <c r="G830" s="8" t="s">
        <v>1093</v>
      </c>
      <c r="H830">
        <f>VLOOKUP($G830,'[2]Results 2016$'!$A$3:$AX$352,47,FALSE)</f>
        <v>1.1837384954560548E-4</v>
      </c>
      <c r="I830">
        <f>VLOOKUP($G830,'[2]Results 2016$'!$A$3:$AX$352,48,FALSE)</f>
        <v>1.2846583558712155E-4</v>
      </c>
      <c r="J830">
        <f>VLOOKUP($G830,'[2]Results 2016$'!$A$3:$AX$352,50,FALSE)</f>
        <v>1.2051194062223658E-4</v>
      </c>
    </row>
    <row r="831" spans="1:10" x14ac:dyDescent="0.25">
      <c r="A831" t="s">
        <v>695</v>
      </c>
      <c r="B831" s="2" t="s">
        <v>120</v>
      </c>
      <c r="C831" t="s">
        <v>675</v>
      </c>
      <c r="D831" t="s">
        <v>128</v>
      </c>
      <c r="E831" t="s">
        <v>684</v>
      </c>
      <c r="F831" s="12" t="s">
        <v>684</v>
      </c>
      <c r="G831" s="8" t="s">
        <v>1093</v>
      </c>
      <c r="H831">
        <f>VLOOKUP($G831,'[2]Results 2016$'!$A$3:$AX$352,47,FALSE)</f>
        <v>1.1837384954560548E-4</v>
      </c>
      <c r="I831">
        <f>VLOOKUP($G831,'[2]Results 2016$'!$A$3:$AX$352,48,FALSE)</f>
        <v>1.2846583558712155E-4</v>
      </c>
      <c r="J831">
        <f>VLOOKUP($G831,'[2]Results 2016$'!$A$3:$AX$352,50,FALSE)</f>
        <v>1.2051194062223658E-4</v>
      </c>
    </row>
    <row r="832" spans="1:10" x14ac:dyDescent="0.25">
      <c r="A832" t="s">
        <v>713</v>
      </c>
      <c r="B832" s="2" t="s">
        <v>365</v>
      </c>
      <c r="C832" t="s">
        <v>675</v>
      </c>
      <c r="D832" t="s">
        <v>128</v>
      </c>
      <c r="E832" t="s">
        <v>684</v>
      </c>
      <c r="F832" t="s">
        <v>684</v>
      </c>
      <c r="G832" s="8" t="s">
        <v>1093</v>
      </c>
      <c r="H832">
        <f>VLOOKUP($G832,'[2]Results 2016$'!$A$3:$AX$352,47,FALSE)</f>
        <v>1.1837384954560548E-4</v>
      </c>
      <c r="I832">
        <f>VLOOKUP($G832,'[2]Results 2016$'!$A$3:$AX$352,48,FALSE)</f>
        <v>1.2846583558712155E-4</v>
      </c>
      <c r="J832">
        <f>VLOOKUP($G832,'[2]Results 2016$'!$A$3:$AX$352,50,FALSE)</f>
        <v>1.2051194062223658E-4</v>
      </c>
    </row>
    <row r="833" spans="1:10" x14ac:dyDescent="0.25">
      <c r="A833" t="s">
        <v>696</v>
      </c>
      <c r="B833" s="2" t="s">
        <v>120</v>
      </c>
      <c r="C833" t="s">
        <v>675</v>
      </c>
      <c r="D833" t="s">
        <v>128</v>
      </c>
      <c r="E833" t="s">
        <v>680</v>
      </c>
      <c r="F833" t="s">
        <v>680</v>
      </c>
      <c r="G833" s="8" t="s">
        <v>1093</v>
      </c>
      <c r="H833">
        <f>VLOOKUP($G833,'[2]Results 2016$'!$A$3:$AX$352,47,FALSE)</f>
        <v>1.1837384954560548E-4</v>
      </c>
      <c r="I833">
        <f>VLOOKUP($G833,'[2]Results 2016$'!$A$3:$AX$352,48,FALSE)</f>
        <v>1.2846583558712155E-4</v>
      </c>
      <c r="J833">
        <f>VLOOKUP($G833,'[2]Results 2016$'!$A$3:$AX$352,50,FALSE)</f>
        <v>1.2051194062223658E-4</v>
      </c>
    </row>
    <row r="834" spans="1:10" x14ac:dyDescent="0.25">
      <c r="A834" t="s">
        <v>714</v>
      </c>
      <c r="B834" s="2" t="s">
        <v>365</v>
      </c>
      <c r="C834" t="s">
        <v>675</v>
      </c>
      <c r="D834" t="s">
        <v>128</v>
      </c>
      <c r="E834" t="s">
        <v>680</v>
      </c>
      <c r="F834" t="s">
        <v>680</v>
      </c>
      <c r="G834" s="8" t="s">
        <v>1093</v>
      </c>
      <c r="H834">
        <f>VLOOKUP($G834,'[2]Results 2016$'!$A$3:$AX$352,47,FALSE)</f>
        <v>1.1837384954560548E-4</v>
      </c>
      <c r="I834">
        <f>VLOOKUP($G834,'[2]Results 2016$'!$A$3:$AX$352,48,FALSE)</f>
        <v>1.2846583558712155E-4</v>
      </c>
      <c r="J834">
        <f>VLOOKUP($G834,'[2]Results 2016$'!$A$3:$AX$352,50,FALSE)</f>
        <v>1.2051194062223658E-4</v>
      </c>
    </row>
    <row r="835" spans="1:10" x14ac:dyDescent="0.25">
      <c r="A835" t="s">
        <v>697</v>
      </c>
      <c r="B835" s="2" t="s">
        <v>120</v>
      </c>
      <c r="C835" t="s">
        <v>675</v>
      </c>
      <c r="D835" t="s">
        <v>128</v>
      </c>
      <c r="E835" t="s">
        <v>685</v>
      </c>
      <c r="F835" t="s">
        <v>685</v>
      </c>
      <c r="G835" s="8" t="s">
        <v>1093</v>
      </c>
      <c r="H835">
        <f>VLOOKUP($G835,'[2]Results 2016$'!$A$3:$AX$352,47,FALSE)</f>
        <v>1.1837384954560548E-4</v>
      </c>
      <c r="I835">
        <f>VLOOKUP($G835,'[2]Results 2016$'!$A$3:$AX$352,48,FALSE)</f>
        <v>1.2846583558712155E-4</v>
      </c>
      <c r="J835">
        <f>VLOOKUP($G835,'[2]Results 2016$'!$A$3:$AX$352,50,FALSE)</f>
        <v>1.2051194062223658E-4</v>
      </c>
    </row>
    <row r="836" spans="1:10" x14ac:dyDescent="0.25">
      <c r="A836" t="s">
        <v>698</v>
      </c>
      <c r="B836" s="2" t="s">
        <v>120</v>
      </c>
      <c r="C836" t="s">
        <v>675</v>
      </c>
      <c r="D836" t="s">
        <v>128</v>
      </c>
      <c r="E836" t="s">
        <v>686</v>
      </c>
      <c r="F836" t="s">
        <v>686</v>
      </c>
      <c r="G836" s="8" t="s">
        <v>1093</v>
      </c>
      <c r="H836">
        <f>VLOOKUP($G836,'[2]Results 2016$'!$A$3:$AX$352,47,FALSE)</f>
        <v>1.1837384954560548E-4</v>
      </c>
      <c r="I836">
        <f>VLOOKUP($G836,'[2]Results 2016$'!$A$3:$AX$352,48,FALSE)</f>
        <v>1.2846583558712155E-4</v>
      </c>
      <c r="J836">
        <f>VLOOKUP($G836,'[2]Results 2016$'!$A$3:$AX$352,50,FALSE)</f>
        <v>1.2051194062223658E-4</v>
      </c>
    </row>
    <row r="837" spans="1:10" x14ac:dyDescent="0.25">
      <c r="A837" t="s">
        <v>715</v>
      </c>
      <c r="B837" s="2" t="s">
        <v>365</v>
      </c>
      <c r="C837" t="s">
        <v>675</v>
      </c>
      <c r="D837" t="s">
        <v>128</v>
      </c>
      <c r="E837" t="s">
        <v>685</v>
      </c>
      <c r="F837" t="s">
        <v>685</v>
      </c>
      <c r="G837" s="8" t="s">
        <v>1093</v>
      </c>
      <c r="H837">
        <f>VLOOKUP($G837,'[2]Results 2016$'!$A$3:$AX$352,47,FALSE)</f>
        <v>1.1837384954560548E-4</v>
      </c>
      <c r="I837">
        <f>VLOOKUP($G837,'[2]Results 2016$'!$A$3:$AX$352,48,FALSE)</f>
        <v>1.2846583558712155E-4</v>
      </c>
      <c r="J837">
        <f>VLOOKUP($G837,'[2]Results 2016$'!$A$3:$AX$352,50,FALSE)</f>
        <v>1.2051194062223658E-4</v>
      </c>
    </row>
    <row r="838" spans="1:10" x14ac:dyDescent="0.25">
      <c r="A838" t="s">
        <v>716</v>
      </c>
      <c r="B838" s="2" t="s">
        <v>365</v>
      </c>
      <c r="C838" t="s">
        <v>675</v>
      </c>
      <c r="D838" t="s">
        <v>128</v>
      </c>
      <c r="E838" t="s">
        <v>686</v>
      </c>
      <c r="F838" t="s">
        <v>686</v>
      </c>
      <c r="G838" s="8" t="s">
        <v>1093</v>
      </c>
      <c r="H838">
        <f>VLOOKUP($G838,'[2]Results 2016$'!$A$3:$AX$352,47,FALSE)</f>
        <v>1.1837384954560548E-4</v>
      </c>
      <c r="I838">
        <f>VLOOKUP($G838,'[2]Results 2016$'!$A$3:$AX$352,48,FALSE)</f>
        <v>1.2846583558712155E-4</v>
      </c>
      <c r="J838">
        <f>VLOOKUP($G838,'[2]Results 2016$'!$A$3:$AX$352,50,FALSE)</f>
        <v>1.2051194062223658E-4</v>
      </c>
    </row>
    <row r="839" spans="1:10" x14ac:dyDescent="0.25">
      <c r="A839" t="s">
        <v>699</v>
      </c>
      <c r="B839" s="2" t="s">
        <v>120</v>
      </c>
      <c r="C839" t="s">
        <v>675</v>
      </c>
      <c r="D839" t="s">
        <v>128</v>
      </c>
      <c r="E839" t="s">
        <v>687</v>
      </c>
      <c r="F839" s="12" t="s">
        <v>687</v>
      </c>
      <c r="G839" s="8" t="s">
        <v>1093</v>
      </c>
      <c r="H839">
        <f>VLOOKUP($G839,'[2]Results 2016$'!$A$3:$AX$352,47,FALSE)</f>
        <v>1.1837384954560548E-4</v>
      </c>
      <c r="I839">
        <f>VLOOKUP($G839,'[2]Results 2016$'!$A$3:$AX$352,48,FALSE)</f>
        <v>1.2846583558712155E-4</v>
      </c>
      <c r="J839">
        <f>VLOOKUP($G839,'[2]Results 2016$'!$A$3:$AX$352,50,FALSE)</f>
        <v>1.2051194062223658E-4</v>
      </c>
    </row>
    <row r="840" spans="1:10" x14ac:dyDescent="0.25">
      <c r="A840" t="s">
        <v>700</v>
      </c>
      <c r="B840" s="2" t="s">
        <v>120</v>
      </c>
      <c r="C840" t="s">
        <v>675</v>
      </c>
      <c r="D840" t="s">
        <v>128</v>
      </c>
      <c r="E840" t="s">
        <v>688</v>
      </c>
      <c r="F840" s="12" t="s">
        <v>688</v>
      </c>
      <c r="G840" s="8" t="s">
        <v>1093</v>
      </c>
      <c r="H840">
        <f>VLOOKUP($G840,'[2]Results 2016$'!$A$3:$AX$352,47,FALSE)</f>
        <v>1.1837384954560548E-4</v>
      </c>
      <c r="I840">
        <f>VLOOKUP($G840,'[2]Results 2016$'!$A$3:$AX$352,48,FALSE)</f>
        <v>1.2846583558712155E-4</v>
      </c>
      <c r="J840">
        <f>VLOOKUP($G840,'[2]Results 2016$'!$A$3:$AX$352,50,FALSE)</f>
        <v>1.2051194062223658E-4</v>
      </c>
    </row>
    <row r="841" spans="1:10" x14ac:dyDescent="0.25">
      <c r="A841" t="s">
        <v>717</v>
      </c>
      <c r="B841" s="2" t="s">
        <v>365</v>
      </c>
      <c r="C841" t="s">
        <v>675</v>
      </c>
      <c r="D841" t="s">
        <v>128</v>
      </c>
      <c r="E841" t="s">
        <v>687</v>
      </c>
      <c r="F841" s="12" t="s">
        <v>687</v>
      </c>
      <c r="G841" s="8" t="s">
        <v>1093</v>
      </c>
      <c r="H841">
        <f>VLOOKUP($G841,'[2]Results 2016$'!$A$3:$AX$352,47,FALSE)</f>
        <v>1.1837384954560548E-4</v>
      </c>
      <c r="I841">
        <f>VLOOKUP($G841,'[2]Results 2016$'!$A$3:$AX$352,48,FALSE)</f>
        <v>1.2846583558712155E-4</v>
      </c>
      <c r="J841">
        <f>VLOOKUP($G841,'[2]Results 2016$'!$A$3:$AX$352,50,FALSE)</f>
        <v>1.2051194062223658E-4</v>
      </c>
    </row>
    <row r="842" spans="1:10" x14ac:dyDescent="0.25">
      <c r="A842" t="s">
        <v>718</v>
      </c>
      <c r="B842" s="2" t="s">
        <v>365</v>
      </c>
      <c r="C842" t="s">
        <v>675</v>
      </c>
      <c r="D842" t="s">
        <v>128</v>
      </c>
      <c r="E842" t="s">
        <v>688</v>
      </c>
      <c r="F842" t="s">
        <v>688</v>
      </c>
      <c r="G842" s="8" t="s">
        <v>1093</v>
      </c>
      <c r="H842">
        <f>VLOOKUP($G842,'[2]Results 2016$'!$A$3:$AX$352,47,FALSE)</f>
        <v>1.1837384954560548E-4</v>
      </c>
      <c r="I842">
        <f>VLOOKUP($G842,'[2]Results 2016$'!$A$3:$AX$352,48,FALSE)</f>
        <v>1.2846583558712155E-4</v>
      </c>
      <c r="J842">
        <f>VLOOKUP($G842,'[2]Results 2016$'!$A$3:$AX$352,50,FALSE)</f>
        <v>1.2051194062223658E-4</v>
      </c>
    </row>
    <row r="843" spans="1:10" x14ac:dyDescent="0.25">
      <c r="A843" t="s">
        <v>701</v>
      </c>
      <c r="B843" s="2" t="s">
        <v>120</v>
      </c>
      <c r="C843" t="s">
        <v>675</v>
      </c>
      <c r="D843" t="s">
        <v>128</v>
      </c>
      <c r="E843" t="s">
        <v>689</v>
      </c>
      <c r="F843" s="12" t="s">
        <v>689</v>
      </c>
      <c r="G843" s="8" t="s">
        <v>1093</v>
      </c>
      <c r="H843">
        <f>VLOOKUP($G843,'[2]Results 2016$'!$A$3:$AX$352,47,FALSE)</f>
        <v>1.1837384954560548E-4</v>
      </c>
      <c r="I843">
        <f>VLOOKUP($G843,'[2]Results 2016$'!$A$3:$AX$352,48,FALSE)</f>
        <v>1.2846583558712155E-4</v>
      </c>
      <c r="J843">
        <f>VLOOKUP($G843,'[2]Results 2016$'!$A$3:$AX$352,50,FALSE)</f>
        <v>1.2051194062223658E-4</v>
      </c>
    </row>
    <row r="844" spans="1:10" x14ac:dyDescent="0.25">
      <c r="A844" t="s">
        <v>702</v>
      </c>
      <c r="B844" s="2" t="s">
        <v>120</v>
      </c>
      <c r="C844" t="s">
        <v>675</v>
      </c>
      <c r="D844" t="s">
        <v>128</v>
      </c>
      <c r="E844" t="s">
        <v>690</v>
      </c>
      <c r="F844" t="s">
        <v>690</v>
      </c>
      <c r="G844" s="8" t="s">
        <v>1093</v>
      </c>
      <c r="H844">
        <f>VLOOKUP($G844,'[2]Results 2016$'!$A$3:$AX$352,47,FALSE)</f>
        <v>1.1837384954560548E-4</v>
      </c>
      <c r="I844">
        <f>VLOOKUP($G844,'[2]Results 2016$'!$A$3:$AX$352,48,FALSE)</f>
        <v>1.2846583558712155E-4</v>
      </c>
      <c r="J844">
        <f>VLOOKUP($G844,'[2]Results 2016$'!$A$3:$AX$352,50,FALSE)</f>
        <v>1.2051194062223658E-4</v>
      </c>
    </row>
    <row r="845" spans="1:10" x14ac:dyDescent="0.25">
      <c r="A845" t="s">
        <v>719</v>
      </c>
      <c r="B845" s="2" t="s">
        <v>365</v>
      </c>
      <c r="C845" t="s">
        <v>675</v>
      </c>
      <c r="D845" t="s">
        <v>128</v>
      </c>
      <c r="E845" t="s">
        <v>689</v>
      </c>
      <c r="F845" t="s">
        <v>689</v>
      </c>
      <c r="G845" s="8" t="s">
        <v>1093</v>
      </c>
      <c r="H845">
        <f>VLOOKUP($G845,'[2]Results 2016$'!$A$3:$AX$352,47,FALSE)</f>
        <v>1.1837384954560548E-4</v>
      </c>
      <c r="I845">
        <f>VLOOKUP($G845,'[2]Results 2016$'!$A$3:$AX$352,48,FALSE)</f>
        <v>1.2846583558712155E-4</v>
      </c>
      <c r="J845">
        <f>VLOOKUP($G845,'[2]Results 2016$'!$A$3:$AX$352,50,FALSE)</f>
        <v>1.2051194062223658E-4</v>
      </c>
    </row>
    <row r="846" spans="1:10" x14ac:dyDescent="0.25">
      <c r="A846" t="s">
        <v>720</v>
      </c>
      <c r="B846" s="2" t="s">
        <v>365</v>
      </c>
      <c r="C846" t="s">
        <v>675</v>
      </c>
      <c r="D846" t="s">
        <v>128</v>
      </c>
      <c r="E846" t="s">
        <v>690</v>
      </c>
      <c r="F846" t="s">
        <v>690</v>
      </c>
      <c r="G846" s="8" t="s">
        <v>1093</v>
      </c>
      <c r="H846">
        <f>VLOOKUP($G846,'[2]Results 2016$'!$A$3:$AX$352,47,FALSE)</f>
        <v>1.1837384954560548E-4</v>
      </c>
      <c r="I846">
        <f>VLOOKUP($G846,'[2]Results 2016$'!$A$3:$AX$352,48,FALSE)</f>
        <v>1.2846583558712155E-4</v>
      </c>
      <c r="J846">
        <f>VLOOKUP($G846,'[2]Results 2016$'!$A$3:$AX$352,50,FALSE)</f>
        <v>1.2051194062223658E-4</v>
      </c>
    </row>
    <row r="847" spans="1:10" x14ac:dyDescent="0.25">
      <c r="A847" t="s">
        <v>703</v>
      </c>
      <c r="B847" s="2" t="s">
        <v>120</v>
      </c>
      <c r="C847" t="s">
        <v>675</v>
      </c>
      <c r="D847" t="s">
        <v>676</v>
      </c>
      <c r="E847" t="s">
        <v>691</v>
      </c>
      <c r="F847" t="s">
        <v>691</v>
      </c>
      <c r="G847" s="8" t="s">
        <v>1109</v>
      </c>
      <c r="H847">
        <f>VLOOKUP($G847,'[2]Results 2016$'!$A$3:$AX$352,47,FALSE)</f>
        <v>1.4660161104984581E-4</v>
      </c>
      <c r="I847">
        <f>VLOOKUP($G847,'[2]Results 2016$'!$A$3:$AX$352,48,FALSE)</f>
        <v>1.7100817058235407E-4</v>
      </c>
      <c r="J847">
        <f>VLOOKUP($G847,'[2]Results 2016$'!$A$3:$AX$352,50,FALSE)</f>
        <v>1.7143065633717924E-4</v>
      </c>
    </row>
    <row r="848" spans="1:10" x14ac:dyDescent="0.25">
      <c r="A848" t="s">
        <v>721</v>
      </c>
      <c r="B848" s="2" t="s">
        <v>365</v>
      </c>
      <c r="C848" t="s">
        <v>675</v>
      </c>
      <c r="D848" t="s">
        <v>676</v>
      </c>
      <c r="E848" t="s">
        <v>691</v>
      </c>
      <c r="F848" t="s">
        <v>691</v>
      </c>
      <c r="G848" s="8" t="s">
        <v>1109</v>
      </c>
      <c r="H848">
        <f>VLOOKUP($G848,'[2]Results 2016$'!$A$3:$AX$352,47,FALSE)</f>
        <v>1.4660161104984581E-4</v>
      </c>
      <c r="I848">
        <f>VLOOKUP($G848,'[2]Results 2016$'!$A$3:$AX$352,48,FALSE)</f>
        <v>1.7100817058235407E-4</v>
      </c>
      <c r="J848">
        <f>VLOOKUP($G848,'[2]Results 2016$'!$A$3:$AX$352,50,FALSE)</f>
        <v>1.7143065633717924E-4</v>
      </c>
    </row>
    <row r="849" spans="1:10" x14ac:dyDescent="0.25">
      <c r="A849" t="s">
        <v>705</v>
      </c>
      <c r="B849" s="2" t="s">
        <v>120</v>
      </c>
      <c r="C849" t="s">
        <v>675</v>
      </c>
      <c r="D849" t="s">
        <v>677</v>
      </c>
      <c r="E849" t="s">
        <v>692</v>
      </c>
      <c r="F849" t="s">
        <v>692</v>
      </c>
      <c r="G849" s="8" t="s">
        <v>1109</v>
      </c>
      <c r="H849">
        <f>VLOOKUP($G849,'[2]Results 2016$'!$A$3:$AX$352,47,FALSE)</f>
        <v>1.4660161104984581E-4</v>
      </c>
      <c r="I849">
        <f>VLOOKUP($G849,'[2]Results 2016$'!$A$3:$AX$352,48,FALSE)</f>
        <v>1.7100817058235407E-4</v>
      </c>
      <c r="J849">
        <f>VLOOKUP($G849,'[2]Results 2016$'!$A$3:$AX$352,50,FALSE)</f>
        <v>1.7143065633717924E-4</v>
      </c>
    </row>
    <row r="850" spans="1:10" x14ac:dyDescent="0.25">
      <c r="A850" t="s">
        <v>723</v>
      </c>
      <c r="B850" s="2" t="s">
        <v>365</v>
      </c>
      <c r="C850" t="s">
        <v>675</v>
      </c>
      <c r="D850" t="s">
        <v>677</v>
      </c>
      <c r="E850" t="s">
        <v>692</v>
      </c>
      <c r="F850" t="s">
        <v>692</v>
      </c>
      <c r="G850" s="8" t="s">
        <v>1109</v>
      </c>
      <c r="H850">
        <f>VLOOKUP($G850,'[2]Results 2016$'!$A$3:$AX$352,47,FALSE)</f>
        <v>1.4660161104984581E-4</v>
      </c>
      <c r="I850">
        <f>VLOOKUP($G850,'[2]Results 2016$'!$A$3:$AX$352,48,FALSE)</f>
        <v>1.7100817058235407E-4</v>
      </c>
      <c r="J850">
        <f>VLOOKUP($G850,'[2]Results 2016$'!$A$3:$AX$352,50,FALSE)</f>
        <v>1.7143065633717924E-4</v>
      </c>
    </row>
    <row r="851" spans="1:10" x14ac:dyDescent="0.25">
      <c r="A851" t="s">
        <v>706</v>
      </c>
      <c r="B851" s="2" t="s">
        <v>120</v>
      </c>
      <c r="C851" t="s">
        <v>675</v>
      </c>
      <c r="D851" t="s">
        <v>677</v>
      </c>
      <c r="E851" t="s">
        <v>684</v>
      </c>
      <c r="F851" t="s">
        <v>684</v>
      </c>
      <c r="G851" s="8" t="s">
        <v>1109</v>
      </c>
      <c r="H851">
        <f>VLOOKUP($G851,'[2]Results 2016$'!$A$3:$AX$352,47,FALSE)</f>
        <v>1.4660161104984581E-4</v>
      </c>
      <c r="I851">
        <f>VLOOKUP($G851,'[2]Results 2016$'!$A$3:$AX$352,48,FALSE)</f>
        <v>1.7100817058235407E-4</v>
      </c>
      <c r="J851">
        <f>VLOOKUP($G851,'[2]Results 2016$'!$A$3:$AX$352,50,FALSE)</f>
        <v>1.7143065633717924E-4</v>
      </c>
    </row>
    <row r="852" spans="1:10" x14ac:dyDescent="0.25">
      <c r="A852" t="s">
        <v>724</v>
      </c>
      <c r="B852" s="2" t="s">
        <v>365</v>
      </c>
      <c r="C852" t="s">
        <v>675</v>
      </c>
      <c r="D852" t="s">
        <v>677</v>
      </c>
      <c r="E852" t="s">
        <v>684</v>
      </c>
      <c r="F852" t="s">
        <v>684</v>
      </c>
      <c r="G852" s="8" t="s">
        <v>1109</v>
      </c>
      <c r="H852">
        <f>VLOOKUP($G852,'[2]Results 2016$'!$A$3:$AX$352,47,FALSE)</f>
        <v>1.4660161104984581E-4</v>
      </c>
      <c r="I852">
        <f>VLOOKUP($G852,'[2]Results 2016$'!$A$3:$AX$352,48,FALSE)</f>
        <v>1.7100817058235407E-4</v>
      </c>
      <c r="J852">
        <f>VLOOKUP($G852,'[2]Results 2016$'!$A$3:$AX$352,50,FALSE)</f>
        <v>1.7143065633717924E-4</v>
      </c>
    </row>
    <row r="853" spans="1:10" x14ac:dyDescent="0.25">
      <c r="A853" t="s">
        <v>707</v>
      </c>
      <c r="B853" s="2" t="s">
        <v>120</v>
      </c>
      <c r="C853" t="s">
        <v>675</v>
      </c>
      <c r="D853" t="s">
        <v>677</v>
      </c>
      <c r="E853" t="s">
        <v>692</v>
      </c>
      <c r="F853" t="s">
        <v>692</v>
      </c>
      <c r="G853" s="8" t="s">
        <v>1109</v>
      </c>
      <c r="H853">
        <f>VLOOKUP($G853,'[2]Results 2016$'!$A$3:$AX$352,47,FALSE)</f>
        <v>1.4660161104984581E-4</v>
      </c>
      <c r="I853">
        <f>VLOOKUP($G853,'[2]Results 2016$'!$A$3:$AX$352,48,FALSE)</f>
        <v>1.7100817058235407E-4</v>
      </c>
      <c r="J853">
        <f>VLOOKUP($G853,'[2]Results 2016$'!$A$3:$AX$352,50,FALSE)</f>
        <v>1.7143065633717924E-4</v>
      </c>
    </row>
    <row r="854" spans="1:10" x14ac:dyDescent="0.25">
      <c r="A854" t="s">
        <v>725</v>
      </c>
      <c r="B854" s="2" t="s">
        <v>365</v>
      </c>
      <c r="C854" t="s">
        <v>675</v>
      </c>
      <c r="D854" t="s">
        <v>677</v>
      </c>
      <c r="E854" t="s">
        <v>692</v>
      </c>
      <c r="F854" t="s">
        <v>692</v>
      </c>
      <c r="G854" s="8" t="s">
        <v>1109</v>
      </c>
      <c r="H854">
        <f>VLOOKUP($G854,'[2]Results 2016$'!$A$3:$AX$352,47,FALSE)</f>
        <v>1.4660161104984581E-4</v>
      </c>
      <c r="I854">
        <f>VLOOKUP($G854,'[2]Results 2016$'!$A$3:$AX$352,48,FALSE)</f>
        <v>1.7100817058235407E-4</v>
      </c>
      <c r="J854">
        <f>VLOOKUP($G854,'[2]Results 2016$'!$A$3:$AX$352,50,FALSE)</f>
        <v>1.7143065633717924E-4</v>
      </c>
    </row>
    <row r="855" spans="1:10" x14ac:dyDescent="0.25">
      <c r="A855" t="s">
        <v>704</v>
      </c>
      <c r="B855" s="2" t="s">
        <v>120</v>
      </c>
      <c r="C855" t="s">
        <v>675</v>
      </c>
      <c r="D855" t="s">
        <v>677</v>
      </c>
      <c r="E855" t="s">
        <v>692</v>
      </c>
      <c r="F855" t="s">
        <v>692</v>
      </c>
      <c r="G855" s="8" t="s">
        <v>1109</v>
      </c>
      <c r="H855">
        <f>VLOOKUP($G855,'[2]Results 2016$'!$A$3:$AX$352,47,FALSE)</f>
        <v>1.4660161104984581E-4</v>
      </c>
      <c r="I855">
        <f>VLOOKUP($G855,'[2]Results 2016$'!$A$3:$AX$352,48,FALSE)</f>
        <v>1.7100817058235407E-4</v>
      </c>
      <c r="J855">
        <f>VLOOKUP($G855,'[2]Results 2016$'!$A$3:$AX$352,50,FALSE)</f>
        <v>1.7143065633717924E-4</v>
      </c>
    </row>
    <row r="856" spans="1:10" x14ac:dyDescent="0.25">
      <c r="A856" t="s">
        <v>722</v>
      </c>
      <c r="B856" s="2" t="s">
        <v>365</v>
      </c>
      <c r="C856" t="s">
        <v>675</v>
      </c>
      <c r="D856" t="s">
        <v>677</v>
      </c>
      <c r="E856" t="s">
        <v>692</v>
      </c>
      <c r="F856" t="s">
        <v>692</v>
      </c>
      <c r="G856" s="8" t="s">
        <v>1109</v>
      </c>
      <c r="H856">
        <f>VLOOKUP($G856,'[2]Results 2016$'!$A$3:$AX$352,47,FALSE)</f>
        <v>1.4660161104984581E-4</v>
      </c>
      <c r="I856">
        <f>VLOOKUP($G856,'[2]Results 2016$'!$A$3:$AX$352,48,FALSE)</f>
        <v>1.7100817058235407E-4</v>
      </c>
      <c r="J856">
        <f>VLOOKUP($G856,'[2]Results 2016$'!$A$3:$AX$352,50,FALSE)</f>
        <v>1.7143065633717924E-4</v>
      </c>
    </row>
    <row r="857" spans="1:10" x14ac:dyDescent="0.25">
      <c r="A857" t="s">
        <v>708</v>
      </c>
      <c r="B857" s="2" t="s">
        <v>120</v>
      </c>
      <c r="C857" t="s">
        <v>675</v>
      </c>
      <c r="D857" t="s">
        <v>677</v>
      </c>
      <c r="E857" t="s">
        <v>686</v>
      </c>
      <c r="F857" t="s">
        <v>686</v>
      </c>
      <c r="G857" s="8" t="s">
        <v>1109</v>
      </c>
      <c r="H857">
        <f>VLOOKUP($G857,'[2]Results 2016$'!$A$3:$AX$352,47,FALSE)</f>
        <v>1.4660161104984581E-4</v>
      </c>
      <c r="I857">
        <f>VLOOKUP($G857,'[2]Results 2016$'!$A$3:$AX$352,48,FALSE)</f>
        <v>1.7100817058235407E-4</v>
      </c>
      <c r="J857">
        <f>VLOOKUP($G857,'[2]Results 2016$'!$A$3:$AX$352,50,FALSE)</f>
        <v>1.7143065633717924E-4</v>
      </c>
    </row>
    <row r="858" spans="1:10" x14ac:dyDescent="0.25">
      <c r="A858" t="s">
        <v>726</v>
      </c>
      <c r="B858" s="2" t="s">
        <v>365</v>
      </c>
      <c r="C858" t="s">
        <v>675</v>
      </c>
      <c r="D858" t="s">
        <v>677</v>
      </c>
      <c r="E858" t="s">
        <v>686</v>
      </c>
      <c r="F858" t="s">
        <v>686</v>
      </c>
      <c r="G858" s="8" t="s">
        <v>1109</v>
      </c>
      <c r="H858">
        <f>VLOOKUP($G858,'[2]Results 2016$'!$A$3:$AX$352,47,FALSE)</f>
        <v>1.4660161104984581E-4</v>
      </c>
      <c r="I858">
        <f>VLOOKUP($G858,'[2]Results 2016$'!$A$3:$AX$352,48,FALSE)</f>
        <v>1.7100817058235407E-4</v>
      </c>
      <c r="J858">
        <f>VLOOKUP($G858,'[2]Results 2016$'!$A$3:$AX$352,50,FALSE)</f>
        <v>1.7143065633717924E-4</v>
      </c>
    </row>
    <row r="859" spans="1:10" x14ac:dyDescent="0.25">
      <c r="A859" t="s">
        <v>709</v>
      </c>
      <c r="B859" s="2" t="s">
        <v>120</v>
      </c>
      <c r="C859" t="s">
        <v>675</v>
      </c>
      <c r="D859" t="s">
        <v>677</v>
      </c>
      <c r="E859" t="s">
        <v>687</v>
      </c>
      <c r="F859" t="s">
        <v>687</v>
      </c>
      <c r="G859" s="8" t="s">
        <v>1109</v>
      </c>
      <c r="H859">
        <f>VLOOKUP($G859,'[2]Results 2016$'!$A$3:$AX$352,47,FALSE)</f>
        <v>1.4660161104984581E-4</v>
      </c>
      <c r="I859">
        <f>VLOOKUP($G859,'[2]Results 2016$'!$A$3:$AX$352,48,FALSE)</f>
        <v>1.7100817058235407E-4</v>
      </c>
      <c r="J859">
        <f>VLOOKUP($G859,'[2]Results 2016$'!$A$3:$AX$352,50,FALSE)</f>
        <v>1.7143065633717924E-4</v>
      </c>
    </row>
    <row r="860" spans="1:10" x14ac:dyDescent="0.25">
      <c r="A860" t="s">
        <v>710</v>
      </c>
      <c r="B860" s="2" t="s">
        <v>120</v>
      </c>
      <c r="C860" t="s">
        <v>675</v>
      </c>
      <c r="D860" t="s">
        <v>677</v>
      </c>
      <c r="E860" t="s">
        <v>688</v>
      </c>
      <c r="F860" t="s">
        <v>688</v>
      </c>
      <c r="G860" s="8" t="s">
        <v>1109</v>
      </c>
      <c r="H860">
        <f>VLOOKUP($G860,'[2]Results 2016$'!$A$3:$AX$352,47,FALSE)</f>
        <v>1.4660161104984581E-4</v>
      </c>
      <c r="I860">
        <f>VLOOKUP($G860,'[2]Results 2016$'!$A$3:$AX$352,48,FALSE)</f>
        <v>1.7100817058235407E-4</v>
      </c>
      <c r="J860">
        <f>VLOOKUP($G860,'[2]Results 2016$'!$A$3:$AX$352,50,FALSE)</f>
        <v>1.7143065633717924E-4</v>
      </c>
    </row>
    <row r="861" spans="1:10" x14ac:dyDescent="0.25">
      <c r="A861" t="s">
        <v>727</v>
      </c>
      <c r="B861" s="2" t="s">
        <v>365</v>
      </c>
      <c r="C861" t="s">
        <v>675</v>
      </c>
      <c r="D861" t="s">
        <v>677</v>
      </c>
      <c r="E861" t="s">
        <v>687</v>
      </c>
      <c r="F861" t="s">
        <v>687</v>
      </c>
      <c r="G861" s="8" t="s">
        <v>1109</v>
      </c>
      <c r="H861">
        <f>VLOOKUP($G861,'[2]Results 2016$'!$A$3:$AX$352,47,FALSE)</f>
        <v>1.4660161104984581E-4</v>
      </c>
      <c r="I861">
        <f>VLOOKUP($G861,'[2]Results 2016$'!$A$3:$AX$352,48,FALSE)</f>
        <v>1.7100817058235407E-4</v>
      </c>
      <c r="J861">
        <f>VLOOKUP($G861,'[2]Results 2016$'!$A$3:$AX$352,50,FALSE)</f>
        <v>1.7143065633717924E-4</v>
      </c>
    </row>
    <row r="862" spans="1:10" x14ac:dyDescent="0.25">
      <c r="A862" t="s">
        <v>728</v>
      </c>
      <c r="B862" s="2" t="s">
        <v>365</v>
      </c>
      <c r="C862" t="s">
        <v>675</v>
      </c>
      <c r="D862" t="s">
        <v>677</v>
      </c>
      <c r="E862" t="s">
        <v>688</v>
      </c>
      <c r="F862" t="s">
        <v>688</v>
      </c>
      <c r="G862" s="8" t="s">
        <v>1109</v>
      </c>
      <c r="H862">
        <f>VLOOKUP($G862,'[2]Results 2016$'!$A$3:$AX$352,47,FALSE)</f>
        <v>1.4660161104984581E-4</v>
      </c>
      <c r="I862">
        <f>VLOOKUP($G862,'[2]Results 2016$'!$A$3:$AX$352,48,FALSE)</f>
        <v>1.7100817058235407E-4</v>
      </c>
      <c r="J862">
        <f>VLOOKUP($G862,'[2]Results 2016$'!$A$3:$AX$352,50,FALSE)</f>
        <v>1.7143065633717924E-4</v>
      </c>
    </row>
    <row r="863" spans="1:10" x14ac:dyDescent="0.25">
      <c r="A863" t="s">
        <v>711</v>
      </c>
      <c r="B863" s="2" t="s">
        <v>120</v>
      </c>
      <c r="C863" t="s">
        <v>675</v>
      </c>
      <c r="D863" t="s">
        <v>677</v>
      </c>
      <c r="E863" t="s">
        <v>693</v>
      </c>
      <c r="F863" t="s">
        <v>693</v>
      </c>
      <c r="G863" s="8" t="s">
        <v>1109</v>
      </c>
      <c r="H863">
        <f>VLOOKUP($G863,'[2]Results 2016$'!$A$3:$AX$352,47,FALSE)</f>
        <v>1.4660161104984581E-4</v>
      </c>
      <c r="I863">
        <f>VLOOKUP($G863,'[2]Results 2016$'!$A$3:$AX$352,48,FALSE)</f>
        <v>1.7100817058235407E-4</v>
      </c>
      <c r="J863">
        <f>VLOOKUP($G863,'[2]Results 2016$'!$A$3:$AX$352,50,FALSE)</f>
        <v>1.7143065633717924E-4</v>
      </c>
    </row>
    <row r="864" spans="1:10" x14ac:dyDescent="0.25">
      <c r="A864" t="s">
        <v>729</v>
      </c>
      <c r="B864" s="2" t="s">
        <v>365</v>
      </c>
      <c r="C864" t="s">
        <v>675</v>
      </c>
      <c r="D864" t="s">
        <v>677</v>
      </c>
      <c r="E864" t="s">
        <v>693</v>
      </c>
      <c r="F864" t="s">
        <v>693</v>
      </c>
      <c r="G864" s="8" t="s">
        <v>1109</v>
      </c>
      <c r="H864">
        <f>VLOOKUP($G864,'[2]Results 2016$'!$A$3:$AX$352,47,FALSE)</f>
        <v>1.4660161104984581E-4</v>
      </c>
      <c r="I864">
        <f>VLOOKUP($G864,'[2]Results 2016$'!$A$3:$AX$352,48,FALSE)</f>
        <v>1.7100817058235407E-4</v>
      </c>
      <c r="J864">
        <f>VLOOKUP($G864,'[2]Results 2016$'!$A$3:$AX$352,50,FALSE)</f>
        <v>1.7143065633717924E-4</v>
      </c>
    </row>
  </sheetData>
  <autoFilter ref="A10:J864" xr:uid="{00000000-0009-0000-0000-000001000000}">
    <sortState xmlns:xlrd2="http://schemas.microsoft.com/office/spreadsheetml/2017/richdata2" ref="A11:J864">
      <sortCondition ref="A10:A864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Custom Measures List</vt:lpstr>
      <vt:lpstr>Custom Measure Capacity Factors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Garton,Alan M (CONTR) - PEH-6</dc:creator>
  <cp:lastModifiedBy>Truax,Sarah R (BPA) - PE-6</cp:lastModifiedBy>
  <dcterms:created xsi:type="dcterms:W3CDTF">2020-09-11T18:08:13Z</dcterms:created>
  <dcterms:modified xsi:type="dcterms:W3CDTF">2024-03-21T21:25:03Z</dcterms:modified>
  <cp:contentStatus/>
</cp:coreProperties>
</file>